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7545" tabRatio="698" activeTab="0"/>
  </bookViews>
  <sheets>
    <sheet name="龜小" sheetId="1" r:id="rId1"/>
  </sheets>
  <definedNames/>
  <calcPr fullCalcOnLoad="1"/>
</workbook>
</file>

<file path=xl/sharedStrings.xml><?xml version="1.0" encoding="utf-8"?>
<sst xmlns="http://schemas.openxmlformats.org/spreadsheetml/2006/main" count="299" uniqueCount="208">
  <si>
    <t>主食</t>
  </si>
  <si>
    <t>五穀雜糧(份)</t>
  </si>
  <si>
    <t>肉魚豆蛋(份)</t>
  </si>
  <si>
    <t>蔬菜(份)</t>
  </si>
  <si>
    <t>油脂(份)</t>
  </si>
  <si>
    <t>日期</t>
  </si>
  <si>
    <t>星期</t>
  </si>
  <si>
    <t>湯品</t>
  </si>
  <si>
    <t>美味副菜</t>
  </si>
  <si>
    <t>今日主菜</t>
  </si>
  <si>
    <t>熱量(卡)</t>
  </si>
  <si>
    <t>蘑菇濃湯</t>
  </si>
  <si>
    <t>熱量計算方式：食物份數×每份熱量；每份熱量：五穀根莖類68卡、魚肉豆蛋75卡、蔬菜類25卡、油脂類45卡</t>
  </si>
  <si>
    <t>當季蔬菜</t>
  </si>
  <si>
    <t>玉米濃湯</t>
  </si>
  <si>
    <t>白蘿蔔、紅蘿蔔(煮)</t>
  </si>
  <si>
    <t>1.8</t>
  </si>
  <si>
    <t>2.9</t>
  </si>
  <si>
    <t>2.4</t>
  </si>
  <si>
    <t>1.6</t>
  </si>
  <si>
    <t>双色蘿蔔湯</t>
  </si>
  <si>
    <t>檸檬雞翅</t>
  </si>
  <si>
    <t>枸杞冬瓜湯</t>
  </si>
  <si>
    <t>枸杞、冬瓜(煮)</t>
  </si>
  <si>
    <t>2.3</t>
  </si>
  <si>
    <t>1.7</t>
  </si>
  <si>
    <t>5.3</t>
  </si>
  <si>
    <t>3</t>
  </si>
  <si>
    <t>5.5</t>
  </si>
  <si>
    <t>1.6</t>
  </si>
  <si>
    <t>玉米、紅丁、洋芋(煮)</t>
  </si>
  <si>
    <t>時蔬、豆腐(煮)</t>
  </si>
  <si>
    <t>柳葉魚</t>
  </si>
  <si>
    <t>味噌、豆腐、柴魚片(煮)</t>
  </si>
  <si>
    <t>日式味噌湯</t>
  </si>
  <si>
    <t>冬菜粉絲湯</t>
  </si>
  <si>
    <t>冬菜、粉絲(煮)</t>
  </si>
  <si>
    <t>田園蔬菜湯</t>
  </si>
  <si>
    <t>蘑菇片、洋芋、紅丁(煮)</t>
  </si>
  <si>
    <t>洋芋濃湯</t>
  </si>
  <si>
    <t>洋芋、蘑菇片、洋蔥丁(煮)</t>
  </si>
  <si>
    <t>2.9</t>
  </si>
  <si>
    <t>5.3</t>
  </si>
  <si>
    <t>2.3</t>
  </si>
  <si>
    <t>1.6</t>
  </si>
  <si>
    <t>1.7</t>
  </si>
  <si>
    <t>3</t>
  </si>
  <si>
    <t>2.2</t>
  </si>
  <si>
    <t>2.8</t>
  </si>
  <si>
    <t>訂餐專線：3201200、3504940傳真：3293806</t>
  </si>
  <si>
    <t>龜山國小11月美味菜單</t>
  </si>
  <si>
    <t>11/1</t>
  </si>
  <si>
    <t>四</t>
  </si>
  <si>
    <t>香Q   白飯</t>
  </si>
  <si>
    <t>卡啦雞腿</t>
  </si>
  <si>
    <t>蒜香海帶絲</t>
  </si>
  <si>
    <t>番茄炒蛋</t>
  </si>
  <si>
    <t>雞腿(炸)</t>
  </si>
  <si>
    <t>海帶絲(煮)</t>
  </si>
  <si>
    <t>蕃茄、蛋(煮)</t>
  </si>
  <si>
    <t>11/2</t>
  </si>
  <si>
    <t>五</t>
  </si>
  <si>
    <t>美味   胚芽飯</t>
  </si>
  <si>
    <t>鳳梨咕咾肉</t>
  </si>
  <si>
    <t>鮮瓜什錦</t>
  </si>
  <si>
    <t>滿漢香腸</t>
  </si>
  <si>
    <t>豬肉、鳳梨片(燒)</t>
  </si>
  <si>
    <t>黃瓜、紅蘿蔔、木耳絲、丸子(煮)</t>
  </si>
  <si>
    <t>香腸(煎)</t>
  </si>
  <si>
    <t>11/5</t>
  </si>
  <si>
    <t>蔬</t>
  </si>
  <si>
    <t>三色  炒飯</t>
  </si>
  <si>
    <t>起司花椰</t>
  </si>
  <si>
    <t>五香滷蛋</t>
  </si>
  <si>
    <t>花椰菜、起司條(煮)</t>
  </si>
  <si>
    <t>蛋(滷)</t>
  </si>
  <si>
    <t>11/6</t>
  </si>
  <si>
    <t>二</t>
  </si>
  <si>
    <t>健康  糙米飯</t>
  </si>
  <si>
    <t>蜜汁軟骨排</t>
  </si>
  <si>
    <t>冬瓜肉燥</t>
  </si>
  <si>
    <t>梅干香筍</t>
  </si>
  <si>
    <t>豬小排(燒)</t>
  </si>
  <si>
    <t>冬瓜、絞肉(煮)</t>
  </si>
  <si>
    <t>梅干菜、筍絲(煮)</t>
  </si>
  <si>
    <t>11/8</t>
  </si>
  <si>
    <t>日式豬排</t>
  </si>
  <si>
    <t>金茸三色</t>
  </si>
  <si>
    <t>南洋咖哩</t>
  </si>
  <si>
    <t>豬排(炸)</t>
  </si>
  <si>
    <t>白蘿蔔、金針菇、木耳、肉絲、紅絲(炒)</t>
  </si>
  <si>
    <t>咖哩粉、洋芋、紅蘿蔔(煮)</t>
  </si>
  <si>
    <t>11/9</t>
  </si>
  <si>
    <t>高鈣  芝麻飯</t>
  </si>
  <si>
    <t>蔥爆雞丁</t>
  </si>
  <si>
    <t>蔬菜細粉</t>
  </si>
  <si>
    <t>蟹絲蒸蛋</t>
  </si>
  <si>
    <t>蔥、雞丁(炒)</t>
  </si>
  <si>
    <t>絞肉、高麗菜、冬粉(炒)</t>
  </si>
  <si>
    <t>蟹絲、蛋(蒸)</t>
  </si>
  <si>
    <t>11/12</t>
  </si>
  <si>
    <t>一</t>
  </si>
  <si>
    <t>高纖   地瓜飯</t>
  </si>
  <si>
    <t>鐵路大排</t>
  </si>
  <si>
    <t>奶香洋芋</t>
  </si>
  <si>
    <t>海結双味</t>
  </si>
  <si>
    <t>豬排(滷)</t>
  </si>
  <si>
    <t>洋芋、紅蘿蔔、肉片(煮)</t>
  </si>
  <si>
    <t>海帶結、紅蘿蔔(煮)</t>
  </si>
  <si>
    <t>11/13</t>
  </si>
  <si>
    <t>三好   加鈣飯</t>
  </si>
  <si>
    <t>白菜滷</t>
  </si>
  <si>
    <t>香菇麵筋</t>
  </si>
  <si>
    <t>大白菜、木耳絲、紅蘿蔔(煮)</t>
  </si>
  <si>
    <t>花生、香菇、麵筋(煮)</t>
  </si>
  <si>
    <t>11/15</t>
  </si>
  <si>
    <t>五穀飯</t>
  </si>
  <si>
    <t>塔香三杯雞</t>
  </si>
  <si>
    <t>蔥燒豆腐</t>
  </si>
  <si>
    <t>紅蘿蔔炒蛋</t>
  </si>
  <si>
    <t>雞丁、九層塔(炒)</t>
  </si>
  <si>
    <t>豆腐、絞肉、蔥(煮)</t>
  </si>
  <si>
    <t>紅蘿蔔、蛋(炒)</t>
  </si>
  <si>
    <t>11/16</t>
  </si>
  <si>
    <t>豚肉壽喜燒</t>
  </si>
  <si>
    <t>芙蓉炸蝦</t>
  </si>
  <si>
    <t>珍珠三色</t>
  </si>
  <si>
    <t>洋蔥、豬肉(炒)</t>
  </si>
  <si>
    <t>芙蓉蝦(炸)</t>
  </si>
  <si>
    <t>玉米、洋芋丁、紅蘿蔔丁、毛豆、絞肉(煮)</t>
  </si>
  <si>
    <t>11/19</t>
  </si>
  <si>
    <t>味噌燒雞</t>
  </si>
  <si>
    <t>白玉三鮮</t>
  </si>
  <si>
    <t>客家小炒</t>
  </si>
  <si>
    <t>味噌、雞肉(燒)</t>
  </si>
  <si>
    <t>白玉、紅蘿蔔、木耳絲、丸子(煮)</t>
  </si>
  <si>
    <t>蔥、豆干、肉絲(炒)</t>
  </si>
  <si>
    <t>11/20</t>
  </si>
  <si>
    <t>橙汁豬排</t>
  </si>
  <si>
    <t>螞蟻上樹</t>
  </si>
  <si>
    <t>洋蔥炒蛋</t>
  </si>
  <si>
    <t>橙汁、豬排(燒)</t>
  </si>
  <si>
    <t>洋蔥、蛋(炒)</t>
  </si>
  <si>
    <t>11/22</t>
  </si>
  <si>
    <t>養生   紫米飯</t>
  </si>
  <si>
    <t>彩椒蒟蒻</t>
  </si>
  <si>
    <t>蠔油百頁</t>
  </si>
  <si>
    <t>彩椒、蒟蒻片(炒)</t>
  </si>
  <si>
    <t>百頁豆腐(滷)</t>
  </si>
  <si>
    <t>11/26</t>
  </si>
  <si>
    <t>和風豬排</t>
  </si>
  <si>
    <t>紅燒豆腐</t>
  </si>
  <si>
    <t>田園玉米</t>
  </si>
  <si>
    <t>玉米、洋芋丁、紅蘿蔔丁、絞肉(煮)</t>
  </si>
  <si>
    <t>11/27</t>
  </si>
  <si>
    <t>香酥旗魚片</t>
  </si>
  <si>
    <t>洋蔥豬柳</t>
  </si>
  <si>
    <t>紅絲炒蛋</t>
  </si>
  <si>
    <t>旗魚片(炸)</t>
  </si>
  <si>
    <t>11/29</t>
  </si>
  <si>
    <t>肉絲  炒飯</t>
  </si>
  <si>
    <t>芝麻腿排</t>
  </si>
  <si>
    <t>遊龍鍋貼</t>
  </si>
  <si>
    <t>海結麵輪</t>
  </si>
  <si>
    <t>雞腿排、芝麻(滷)</t>
  </si>
  <si>
    <t>鍋貼(煎)</t>
  </si>
  <si>
    <t>海帶結、麵輪(滷)</t>
  </si>
  <si>
    <t>11/30</t>
  </si>
  <si>
    <t>日式蒸蛋</t>
  </si>
  <si>
    <t>古早味豆干</t>
  </si>
  <si>
    <t>蛋(蒸)</t>
  </si>
  <si>
    <t>蔥、豆干(炒)</t>
  </si>
  <si>
    <t>三絲湯</t>
  </si>
  <si>
    <t>蘿蔔絲、金針菇、時蔬(煮)</t>
  </si>
  <si>
    <t>黃瓜肉片湯</t>
  </si>
  <si>
    <t>黃瓜、肉片(煮)</t>
  </si>
  <si>
    <t>新竹米粉湯</t>
  </si>
  <si>
    <t>味噌豆腐湯</t>
  </si>
  <si>
    <t>港式酸辣湯</t>
  </si>
  <si>
    <t>筍絲、木耳、豆腐(煮)</t>
  </si>
  <si>
    <t>蘑菇雞排</t>
  </si>
  <si>
    <t>蘑菇片、雞排(煮)</t>
  </si>
  <si>
    <t>雞翅(烤)</t>
  </si>
  <si>
    <t>海苔  香鬆飯</t>
  </si>
  <si>
    <t>米粉、蝦米、木耳、蔥、香菇(煮)</t>
  </si>
  <si>
    <t>咖哩肉片</t>
  </si>
  <si>
    <t>咖哩粉、洋芋、紅蘿蔔、豬肉(煮)</t>
  </si>
  <si>
    <t>柳葉魚(炸)</t>
  </si>
  <si>
    <t>紅豆芋圓湯</t>
  </si>
  <si>
    <t>紅豆、芋圓、糖(煮)</t>
  </si>
  <si>
    <t>綠豆湯</t>
  </si>
  <si>
    <t>綠豆、糖(煮)</t>
  </si>
  <si>
    <t>白玉排骨湯</t>
  </si>
  <si>
    <t>排骨、白蘿蔔(煮)</t>
  </si>
  <si>
    <t>5.4</t>
  </si>
  <si>
    <t>5.6</t>
  </si>
  <si>
    <t>1.5</t>
  </si>
  <si>
    <t>5.7</t>
  </si>
  <si>
    <r>
      <t>地瓜飯+</t>
    </r>
    <r>
      <rPr>
        <b/>
        <u val="single"/>
        <sz val="10"/>
        <rFont val="標楷體"/>
        <family val="4"/>
      </rPr>
      <t>桂冠包子</t>
    </r>
  </si>
  <si>
    <t>5.3</t>
  </si>
  <si>
    <t>11/17</t>
  </si>
  <si>
    <t>六</t>
  </si>
  <si>
    <t>11/17(六)運動會供應便當，11/23(五)運動會補假一天停餐</t>
  </si>
  <si>
    <t>雞腿（滷）</t>
  </si>
  <si>
    <t>絞肉、脆瓜(煮)</t>
  </si>
  <si>
    <t>紅蘿蔔絲、蝦仁、高麗菜、木耳(炒)</t>
  </si>
  <si>
    <t>奮起湖雞腿+瓜仔肉燥+三丁炒蛋+開陽高麗+滿漢香腸+當季蔬菜</t>
  </si>
  <si>
    <t>毛豆、洋芋丁、紅蘿蔔丁、蛋（煮）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</si>
</sst>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_ "/>
    <numFmt numFmtId="178" formatCode="mmm\-yyyy"/>
    <numFmt numFmtId="179" formatCode="m&quot;月&quot;d&quot;日&quot;;@"/>
    <numFmt numFmtId="180" formatCode="yyyy/m/d;@"/>
    <numFmt numFmtId="181" formatCode="m/d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AM/PM\ hh:mm:ss"/>
    <numFmt numFmtId="186" formatCode="0_ "/>
  </numFmts>
  <fonts count="46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6"/>
      <name val="標楷體"/>
      <family val="4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sz val="8"/>
      <color indexed="8"/>
      <name val="標楷體"/>
      <family val="4"/>
    </font>
    <font>
      <i/>
      <sz val="36"/>
      <color indexed="12"/>
      <name val="標楷體"/>
      <family val="4"/>
    </font>
    <font>
      <sz val="9"/>
      <name val="標楷體"/>
      <family val="4"/>
    </font>
    <font>
      <sz val="14"/>
      <color indexed="8"/>
      <name val="標楷體"/>
      <family val="4"/>
    </font>
    <font>
      <sz val="12"/>
      <color indexed="18"/>
      <name val="標楷體"/>
      <family val="4"/>
    </font>
    <font>
      <b/>
      <i/>
      <u val="single"/>
      <sz val="12"/>
      <name val="標楷體"/>
      <family val="4"/>
    </font>
    <font>
      <sz val="20"/>
      <name val="新細明體"/>
      <family val="1"/>
    </font>
    <font>
      <i/>
      <u val="single"/>
      <sz val="20"/>
      <name val="標楷體"/>
      <family val="4"/>
    </font>
    <font>
      <sz val="14"/>
      <name val="文鼎粗隸"/>
      <family val="3"/>
    </font>
    <font>
      <b/>
      <i/>
      <u val="single"/>
      <sz val="12"/>
      <name val="新細明體"/>
      <family val="1"/>
    </font>
    <font>
      <sz val="13"/>
      <name val="標楷體"/>
      <family val="4"/>
    </font>
    <font>
      <sz val="7"/>
      <name val="標楷體"/>
      <family val="4"/>
    </font>
    <font>
      <i/>
      <u val="single"/>
      <sz val="12"/>
      <name val="標楷體"/>
      <family val="4"/>
    </font>
    <font>
      <i/>
      <u val="single"/>
      <sz val="12"/>
      <name val="新細明體"/>
      <family val="1"/>
    </font>
    <font>
      <b/>
      <i/>
      <u val="single"/>
      <sz val="18"/>
      <name val="標楷體"/>
      <family val="4"/>
    </font>
    <font>
      <u val="single"/>
      <sz val="12"/>
      <name val="標楷體"/>
      <family val="4"/>
    </font>
    <font>
      <b/>
      <u val="single"/>
      <sz val="10"/>
      <name val="標楷體"/>
      <family val="4"/>
    </font>
    <font>
      <b/>
      <u val="single"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i/>
      <u val="single"/>
      <sz val="13"/>
      <name val="標楷體"/>
      <family val="4"/>
    </font>
    <font>
      <i/>
      <u val="single"/>
      <sz val="13"/>
      <name val="新細明體"/>
      <family val="1"/>
    </font>
    <font>
      <sz val="6"/>
      <name val="新細明體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DashDot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thin"/>
      <top style="mediumDashDot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mediumDashDot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DashDot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Dashed"/>
      <bottom>
        <color indexed="63"/>
      </bottom>
    </border>
    <border>
      <left style="thin"/>
      <right style="double"/>
      <top>
        <color indexed="63"/>
      </top>
      <bottom style="mediumDashDot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1" applyNumberFormat="0" applyFill="0" applyAlignment="0" applyProtection="0"/>
    <xf numFmtId="0" fontId="30" fillId="4" borderId="0" applyNumberFormat="0" applyBorder="0" applyAlignment="0" applyProtection="0"/>
    <xf numFmtId="9" fontId="0" fillId="0" borderId="0" applyFont="0" applyFill="0" applyBorder="0" applyAlignment="0" applyProtection="0"/>
    <xf numFmtId="0" fontId="31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18" borderId="4" applyNumberFormat="0" applyFont="0" applyAlignment="0" applyProtection="0"/>
    <xf numFmtId="0" fontId="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7" borderId="2" applyNumberFormat="0" applyAlignment="0" applyProtection="0"/>
    <xf numFmtId="0" fontId="39" fillId="17" borderId="8" applyNumberFormat="0" applyAlignment="0" applyProtection="0"/>
    <xf numFmtId="0" fontId="40" fillId="23" borderId="9" applyNumberFormat="0" applyAlignment="0" applyProtection="0"/>
    <xf numFmtId="0" fontId="41" fillId="3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172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horizontal="center" vertical="center" wrapText="1" shrinkToFit="1"/>
    </xf>
    <xf numFmtId="0" fontId="3" fillId="0" borderId="10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 quotePrefix="1">
      <alignment horizontal="center" vertical="center" shrinkToFit="1"/>
    </xf>
    <xf numFmtId="0" fontId="12" fillId="24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/>
    </xf>
    <xf numFmtId="0" fontId="16" fillId="0" borderId="0" xfId="0" applyFont="1" applyAlignment="1">
      <alignment horizontal="center" vertical="center"/>
    </xf>
    <xf numFmtId="49" fontId="18" fillId="0" borderId="14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8" fillId="0" borderId="14" xfId="0" applyNumberFormat="1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/>
    </xf>
    <xf numFmtId="0" fontId="19" fillId="0" borderId="18" xfId="0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 shrinkToFit="1"/>
    </xf>
    <xf numFmtId="0" fontId="3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18" fillId="0" borderId="16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49" fontId="18" fillId="0" borderId="22" xfId="0" applyNumberFormat="1" applyFont="1" applyFill="1" applyBorder="1" applyAlignment="1">
      <alignment horizontal="center" vertical="center" wrapText="1"/>
    </xf>
    <xf numFmtId="49" fontId="3" fillId="6" borderId="14" xfId="0" applyNumberFormat="1" applyFont="1" applyFill="1" applyBorder="1" applyAlignment="1">
      <alignment horizontal="center" vertical="center" wrapText="1"/>
    </xf>
    <xf numFmtId="0" fontId="3" fillId="6" borderId="14" xfId="0" applyFont="1" applyFill="1" applyBorder="1" applyAlignment="1">
      <alignment horizontal="center" vertical="center" wrapText="1"/>
    </xf>
    <xf numFmtId="49" fontId="4" fillId="6" borderId="10" xfId="0" applyNumberFormat="1" applyFont="1" applyFill="1" applyBorder="1" applyAlignment="1">
      <alignment horizontal="center" vertical="center" wrapText="1"/>
    </xf>
    <xf numFmtId="0" fontId="4" fillId="6" borderId="0" xfId="0" applyFont="1" applyFill="1" applyAlignment="1">
      <alignment horizontal="center" vertical="center" wrapText="1"/>
    </xf>
    <xf numFmtId="49" fontId="3" fillId="25" borderId="14" xfId="0" applyNumberFormat="1" applyFont="1" applyFill="1" applyBorder="1" applyAlignment="1">
      <alignment horizontal="center" vertical="center" wrapText="1"/>
    </xf>
    <xf numFmtId="49" fontId="4" fillId="25" borderId="10" xfId="0" applyNumberFormat="1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49" fontId="4" fillId="26" borderId="18" xfId="0" applyNumberFormat="1" applyFont="1" applyFill="1" applyBorder="1" applyAlignment="1">
      <alignment horizontal="center" vertical="center" wrapText="1"/>
    </xf>
    <xf numFmtId="0" fontId="5" fillId="26" borderId="16" xfId="0" applyFont="1" applyFill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 shrinkToFit="1"/>
    </xf>
    <xf numFmtId="49" fontId="3" fillId="0" borderId="27" xfId="0" applyNumberFormat="1" applyFont="1" applyBorder="1" applyAlignment="1">
      <alignment horizontal="center" vertical="center" shrinkToFit="1"/>
    </xf>
    <xf numFmtId="49" fontId="3" fillId="0" borderId="16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" fillId="6" borderId="12" xfId="0" applyNumberFormat="1" applyFont="1" applyFill="1" applyBorder="1" applyAlignment="1">
      <alignment horizontal="center" vertical="center" shrinkToFit="1"/>
    </xf>
    <xf numFmtId="49" fontId="2" fillId="6" borderId="27" xfId="0" applyNumberFormat="1" applyFont="1" applyFill="1" applyBorder="1" applyAlignment="1">
      <alignment horizontal="center" vertical="center" shrinkToFit="1"/>
    </xf>
    <xf numFmtId="49" fontId="20" fillId="0" borderId="22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shrinkToFit="1"/>
    </xf>
    <xf numFmtId="49" fontId="3" fillId="0" borderId="28" xfId="0" applyNumberFormat="1" applyFont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49" fontId="20" fillId="0" borderId="16" xfId="0" applyNumberFormat="1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49" fontId="20" fillId="0" borderId="14" xfId="0" applyNumberFormat="1" applyFont="1" applyFill="1" applyBorder="1" applyAlignment="1">
      <alignment horizontal="center" vertical="center" wrapText="1"/>
    </xf>
    <xf numFmtId="49" fontId="20" fillId="0" borderId="17" xfId="0" applyNumberFormat="1" applyFont="1" applyFill="1" applyBorder="1" applyAlignment="1">
      <alignment horizontal="center" vertical="center" wrapText="1"/>
    </xf>
    <xf numFmtId="49" fontId="13" fillId="0" borderId="14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49" fontId="13" fillId="0" borderId="17" xfId="0" applyNumberFormat="1" applyFont="1" applyFill="1" applyBorder="1" applyAlignment="1">
      <alignment horizontal="center" vertical="center" wrapText="1"/>
    </xf>
    <xf numFmtId="49" fontId="3" fillId="0" borderId="26" xfId="0" applyNumberFormat="1" applyFont="1" applyFill="1" applyBorder="1" applyAlignment="1">
      <alignment horizontal="center" vertical="center" shrinkToFit="1"/>
    </xf>
    <xf numFmtId="49" fontId="3" fillId="26" borderId="12" xfId="0" applyNumberFormat="1" applyFont="1" applyFill="1" applyBorder="1" applyAlignment="1">
      <alignment horizontal="center" vertical="center" shrinkToFit="1"/>
    </xf>
    <xf numFmtId="49" fontId="3" fillId="26" borderId="27" xfId="0" applyNumberFormat="1" applyFont="1" applyFill="1" applyBorder="1" applyAlignment="1">
      <alignment horizontal="center" vertical="center" shrinkToFit="1"/>
    </xf>
    <xf numFmtId="49" fontId="3" fillId="0" borderId="14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 shrinkToFit="1"/>
    </xf>
    <xf numFmtId="49" fontId="2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 shrinkToFit="1"/>
    </xf>
    <xf numFmtId="49" fontId="2" fillId="0" borderId="26" xfId="0" applyNumberFormat="1" applyFont="1" applyFill="1" applyBorder="1" applyAlignment="1">
      <alignment horizontal="center" vertical="center" shrinkToFit="1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 shrinkToFit="1"/>
    </xf>
    <xf numFmtId="49" fontId="4" fillId="0" borderId="10" xfId="0" applyNumberFormat="1" applyFont="1" applyFill="1" applyBorder="1" applyAlignment="1">
      <alignment horizontal="center" vertical="center" shrinkToFit="1"/>
    </xf>
    <xf numFmtId="49" fontId="4" fillId="0" borderId="14" xfId="0" applyNumberFormat="1" applyFont="1" applyFill="1" applyBorder="1" applyAlignment="1">
      <alignment horizontal="center" vertical="center" shrinkToFit="1"/>
    </xf>
    <xf numFmtId="49" fontId="4" fillId="26" borderId="16" xfId="0" applyNumberFormat="1" applyFont="1" applyFill="1" applyBorder="1" applyAlignment="1">
      <alignment horizontal="center" vertical="center" shrinkToFit="1"/>
    </xf>
    <xf numFmtId="49" fontId="4" fillId="26" borderId="13" xfId="0" applyNumberFormat="1" applyFont="1" applyFill="1" applyBorder="1" applyAlignment="1">
      <alignment horizontal="center" vertical="center" shrinkToFit="1"/>
    </xf>
    <xf numFmtId="49" fontId="4" fillId="0" borderId="13" xfId="0" applyNumberFormat="1" applyFont="1" applyFill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4" fillId="0" borderId="29" xfId="0" applyNumberFormat="1" applyFont="1" applyFill="1" applyBorder="1" applyAlignment="1">
      <alignment horizontal="center" vertical="center" shrinkToFit="1"/>
    </xf>
    <xf numFmtId="49" fontId="4" fillId="0" borderId="29" xfId="0" applyNumberFormat="1" applyFont="1" applyFill="1" applyBorder="1" applyAlignment="1" quotePrefix="1">
      <alignment horizontal="center" vertical="center" shrinkToFit="1"/>
    </xf>
    <xf numFmtId="49" fontId="2" fillId="0" borderId="26" xfId="0" applyNumberFormat="1" applyFont="1" applyBorder="1" applyAlignment="1">
      <alignment horizontal="center" vertical="center" shrinkToFit="1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 shrinkToFit="1"/>
    </xf>
    <xf numFmtId="49" fontId="3" fillId="26" borderId="16" xfId="0" applyNumberFormat="1" applyFont="1" applyFill="1" applyBorder="1" applyAlignment="1">
      <alignment horizontal="center" vertical="center"/>
    </xf>
    <xf numFmtId="49" fontId="3" fillId="26" borderId="13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8" fillId="6" borderId="10" xfId="0" applyNumberFormat="1" applyFont="1" applyFill="1" applyBorder="1" applyAlignment="1">
      <alignment horizontal="center" vertical="center" shrinkToFit="1"/>
    </xf>
    <xf numFmtId="49" fontId="8" fillId="6" borderId="29" xfId="0" applyNumberFormat="1" applyFont="1" applyFill="1" applyBorder="1" applyAlignment="1">
      <alignment horizontal="center" vertical="center" shrinkToFit="1"/>
    </xf>
    <xf numFmtId="49" fontId="4" fillId="6" borderId="10" xfId="0" applyNumberFormat="1" applyFont="1" applyFill="1" applyBorder="1" applyAlignment="1">
      <alignment horizontal="center" vertical="center" shrinkToFit="1"/>
    </xf>
    <xf numFmtId="49" fontId="4" fillId="6" borderId="29" xfId="0" applyNumberFormat="1" applyFont="1" applyFill="1" applyBorder="1" applyAlignment="1">
      <alignment horizontal="center" vertical="center" shrinkToFit="1"/>
    </xf>
    <xf numFmtId="49" fontId="4" fillId="0" borderId="30" xfId="0" applyNumberFormat="1" applyFont="1" applyFill="1" applyBorder="1" applyAlignment="1">
      <alignment horizontal="center" vertical="center" shrinkToFit="1"/>
    </xf>
    <xf numFmtId="49" fontId="23" fillId="6" borderId="14" xfId="0" applyNumberFormat="1" applyFont="1" applyFill="1" applyBorder="1" applyAlignment="1">
      <alignment horizontal="center" vertical="center" wrapText="1"/>
    </xf>
    <xf numFmtId="0" fontId="25" fillId="6" borderId="10" xfId="0" applyFont="1" applyFill="1" applyBorder="1" applyAlignment="1">
      <alignment horizontal="center" vertical="center" wrapText="1"/>
    </xf>
    <xf numFmtId="49" fontId="2" fillId="26" borderId="16" xfId="0" applyNumberFormat="1" applyFont="1" applyFill="1" applyBorder="1" applyAlignment="1">
      <alignment horizontal="center" vertical="center" wrapText="1"/>
    </xf>
    <xf numFmtId="0" fontId="0" fillId="26" borderId="10" xfId="0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49" fontId="10" fillId="0" borderId="14" xfId="0" applyNumberFormat="1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49" fontId="10" fillId="0" borderId="16" xfId="0" applyNumberFormat="1" applyFont="1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5" fillId="26" borderId="31" xfId="0" applyFont="1" applyFill="1" applyBorder="1" applyAlignment="1">
      <alignment horizontal="center" vertical="center" wrapText="1"/>
    </xf>
    <xf numFmtId="0" fontId="45" fillId="0" borderId="32" xfId="0" applyFont="1" applyBorder="1" applyAlignment="1">
      <alignment vertical="center"/>
    </xf>
    <xf numFmtId="0" fontId="0" fillId="0" borderId="10" xfId="0" applyBorder="1" applyAlignment="1">
      <alignment horizontal="distributed" vertical="center"/>
    </xf>
    <xf numFmtId="49" fontId="10" fillId="0" borderId="16" xfId="0" applyNumberFormat="1" applyFont="1" applyBorder="1" applyAlignment="1">
      <alignment horizontal="distributed" vertical="center"/>
    </xf>
    <xf numFmtId="0" fontId="15" fillId="0" borderId="11" xfId="0" applyFont="1" applyBorder="1" applyAlignment="1">
      <alignment horizontal="center"/>
    </xf>
    <xf numFmtId="0" fontId="3" fillId="0" borderId="31" xfId="0" applyFont="1" applyBorder="1" applyAlignment="1">
      <alignment horizontal="center" vertical="center" wrapText="1" shrinkToFit="1"/>
    </xf>
    <xf numFmtId="0" fontId="3" fillId="0" borderId="33" xfId="0" applyFont="1" applyBorder="1" applyAlignment="1">
      <alignment horizontal="center" vertical="center" wrapText="1" shrinkToFit="1"/>
    </xf>
    <xf numFmtId="0" fontId="3" fillId="0" borderId="23" xfId="0" applyFont="1" applyBorder="1" applyAlignment="1">
      <alignment horizontal="center" vertical="center" wrapText="1" shrinkToFit="1"/>
    </xf>
    <xf numFmtId="49" fontId="4" fillId="0" borderId="30" xfId="0" applyNumberFormat="1" applyFont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wrapText="1"/>
    </xf>
    <xf numFmtId="186" fontId="4" fillId="0" borderId="21" xfId="0" applyNumberFormat="1" applyFont="1" applyFill="1" applyBorder="1" applyAlignment="1">
      <alignment vertical="center" shrinkToFit="1"/>
    </xf>
    <xf numFmtId="186" fontId="4" fillId="0" borderId="34" xfId="0" applyNumberFormat="1" applyFont="1" applyFill="1" applyBorder="1" applyAlignment="1">
      <alignment vertical="center" shrinkToFit="1"/>
    </xf>
    <xf numFmtId="186" fontId="4" fillId="0" borderId="35" xfId="0" applyNumberFormat="1" applyFont="1" applyBorder="1" applyAlignment="1">
      <alignment vertical="center" shrinkToFit="1"/>
    </xf>
    <xf numFmtId="186" fontId="4" fillId="0" borderId="34" xfId="0" applyNumberFormat="1" applyFont="1" applyBorder="1" applyAlignment="1">
      <alignment vertical="center" shrinkToFit="1"/>
    </xf>
    <xf numFmtId="186" fontId="4" fillId="0" borderId="35" xfId="0" applyNumberFormat="1" applyFont="1" applyFill="1" applyBorder="1" applyAlignment="1">
      <alignment vertical="center" shrinkToFit="1"/>
    </xf>
    <xf numFmtId="186" fontId="4" fillId="26" borderId="35" xfId="0" applyNumberFormat="1" applyFont="1" applyFill="1" applyBorder="1" applyAlignment="1">
      <alignment vertical="center" shrinkToFit="1"/>
    </xf>
    <xf numFmtId="186" fontId="4" fillId="26" borderId="21" xfId="0" applyNumberFormat="1" applyFont="1" applyFill="1" applyBorder="1" applyAlignment="1">
      <alignment vertical="center" shrinkToFit="1"/>
    </xf>
    <xf numFmtId="186" fontId="4" fillId="0" borderId="36" xfId="0" applyNumberFormat="1" applyFont="1" applyBorder="1" applyAlignment="1">
      <alignment vertical="center" shrinkToFit="1"/>
    </xf>
    <xf numFmtId="186" fontId="4" fillId="6" borderId="35" xfId="0" applyNumberFormat="1" applyFont="1" applyFill="1" applyBorder="1" applyAlignment="1">
      <alignment vertical="center" shrinkToFit="1"/>
    </xf>
    <xf numFmtId="186" fontId="4" fillId="6" borderId="34" xfId="0" applyNumberFormat="1" applyFont="1" applyFill="1" applyBorder="1" applyAlignment="1">
      <alignment vertical="center" shrinkToFit="1"/>
    </xf>
    <xf numFmtId="186" fontId="4" fillId="0" borderId="21" xfId="0" applyNumberFormat="1" applyFont="1" applyBorder="1" applyAlignment="1">
      <alignment vertical="center" shrinkToFit="1"/>
    </xf>
    <xf numFmtId="186" fontId="4" fillId="0" borderId="37" xfId="0" applyNumberFormat="1" applyFont="1" applyFill="1" applyBorder="1" applyAlignment="1">
      <alignment vertical="center" shrinkToFit="1"/>
    </xf>
    <xf numFmtId="49" fontId="4" fillId="0" borderId="14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" fillId="0" borderId="3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19" xfId="0" applyFont="1" applyBorder="1" applyAlignment="1">
      <alignment horizontal="left" vertical="center" shrinkToFit="1"/>
    </xf>
    <xf numFmtId="49" fontId="10" fillId="6" borderId="14" xfId="0" applyNumberFormat="1" applyFont="1" applyFill="1" applyBorder="1" applyAlignment="1">
      <alignment horizontal="distributed" vertical="center"/>
    </xf>
    <xf numFmtId="0" fontId="0" fillId="6" borderId="10" xfId="0" applyFill="1" applyBorder="1" applyAlignment="1">
      <alignment horizontal="distributed" vertical="center"/>
    </xf>
    <xf numFmtId="49" fontId="3" fillId="6" borderId="16" xfId="0" applyNumberFormat="1" applyFont="1" applyFill="1" applyBorder="1" applyAlignment="1">
      <alignment horizontal="center" vertical="center"/>
    </xf>
    <xf numFmtId="49" fontId="3" fillId="6" borderId="13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49" fontId="43" fillId="26" borderId="38" xfId="0" applyNumberFormat="1" applyFont="1" applyFill="1" applyBorder="1" applyAlignment="1">
      <alignment horizontal="center" vertical="center" wrapText="1"/>
    </xf>
    <xf numFmtId="0" fontId="44" fillId="26" borderId="25" xfId="0" applyFont="1" applyFill="1" applyBorder="1" applyAlignment="1">
      <alignment vertical="center"/>
    </xf>
    <xf numFmtId="0" fontId="44" fillId="26" borderId="15" xfId="0" applyFont="1" applyFill="1" applyBorder="1" applyAlignment="1">
      <alignment vertical="center"/>
    </xf>
    <xf numFmtId="49" fontId="3" fillId="0" borderId="27" xfId="0" applyNumberFormat="1" applyFont="1" applyFill="1" applyBorder="1" applyAlignment="1">
      <alignment horizontal="center" vertical="center" shrinkToFit="1"/>
    </xf>
    <xf numFmtId="49" fontId="10" fillId="0" borderId="17" xfId="0" applyNumberFormat="1" applyFont="1" applyBorder="1" applyAlignment="1">
      <alignment horizontal="distributed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0</xdr:row>
      <xdr:rowOff>66675</xdr:rowOff>
    </xdr:from>
    <xdr:to>
      <xdr:col>4</xdr:col>
      <xdr:colOff>361950</xdr:colOff>
      <xdr:row>0</xdr:row>
      <xdr:rowOff>561975</xdr:rowOff>
    </xdr:to>
    <xdr:sp>
      <xdr:nvSpPr>
        <xdr:cNvPr id="1" name="WordArt 8"/>
        <xdr:cNvSpPr>
          <a:spLocks/>
        </xdr:cNvSpPr>
      </xdr:nvSpPr>
      <xdr:spPr>
        <a:xfrm>
          <a:off x="295275" y="66675"/>
          <a:ext cx="2447925" cy="4953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標楷體"/>
              <a:cs typeface="標楷體"/>
            </a:rPr>
            <a:t>逸馨園營養午餐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7"/>
  <sheetViews>
    <sheetView tabSelected="1" zoomScalePageLayoutView="0" workbookViewId="0" topLeftCell="A1">
      <selection activeCell="E2" sqref="E2:G2"/>
    </sheetView>
  </sheetViews>
  <sheetFormatPr defaultColWidth="9.00390625" defaultRowHeight="16.5"/>
  <cols>
    <col min="1" max="1" width="4.125" style="14" customWidth="1"/>
    <col min="2" max="2" width="3.00390625" style="11" customWidth="1"/>
    <col min="3" max="3" width="8.25390625" style="10" customWidth="1"/>
    <col min="4" max="4" width="15.875" style="10" customWidth="1"/>
    <col min="5" max="5" width="15.50390625" style="10" customWidth="1"/>
    <col min="6" max="6" width="16.375" style="10" customWidth="1"/>
    <col min="7" max="7" width="4.00390625" style="11" customWidth="1"/>
    <col min="8" max="8" width="12.625" style="11" customWidth="1"/>
    <col min="9" max="12" width="2.625" style="11" customWidth="1"/>
    <col min="13" max="13" width="3.125" style="11" customWidth="1"/>
    <col min="14" max="16384" width="9.00390625" style="11" customWidth="1"/>
  </cols>
  <sheetData>
    <row r="1" spans="1:13" s="27" customFormat="1" ht="49.5" customHeight="1" thickBot="1">
      <c r="A1" s="4"/>
      <c r="B1" s="26"/>
      <c r="C1" s="26"/>
      <c r="D1" s="26"/>
      <c r="E1" s="137" t="s">
        <v>50</v>
      </c>
      <c r="F1" s="137"/>
      <c r="G1" s="137"/>
      <c r="H1" s="137"/>
      <c r="I1" s="142" t="s">
        <v>49</v>
      </c>
      <c r="J1" s="142"/>
      <c r="K1" s="142"/>
      <c r="L1" s="142"/>
      <c r="M1" s="142"/>
    </row>
    <row r="2" spans="1:15" s="14" customFormat="1" ht="25.5" thickTop="1">
      <c r="A2" s="5" t="s">
        <v>5</v>
      </c>
      <c r="B2" s="1" t="s">
        <v>6</v>
      </c>
      <c r="C2" s="3" t="s">
        <v>0</v>
      </c>
      <c r="D2" s="37" t="s">
        <v>9</v>
      </c>
      <c r="E2" s="138" t="s">
        <v>8</v>
      </c>
      <c r="F2" s="139"/>
      <c r="G2" s="140"/>
      <c r="H2" s="38" t="s">
        <v>7</v>
      </c>
      <c r="I2" s="2" t="s">
        <v>1</v>
      </c>
      <c r="J2" s="2" t="s">
        <v>2</v>
      </c>
      <c r="K2" s="2" t="s">
        <v>3</v>
      </c>
      <c r="L2" s="2" t="s">
        <v>4</v>
      </c>
      <c r="M2" s="39" t="s">
        <v>10</v>
      </c>
      <c r="N2" s="12"/>
      <c r="O2" s="13"/>
    </row>
    <row r="3" spans="1:15" ht="21.75" customHeight="1">
      <c r="A3" s="89" t="s">
        <v>51</v>
      </c>
      <c r="B3" s="92" t="s">
        <v>52</v>
      </c>
      <c r="C3" s="80" t="s">
        <v>53</v>
      </c>
      <c r="D3" s="43" t="s">
        <v>54</v>
      </c>
      <c r="E3" s="43" t="s">
        <v>55</v>
      </c>
      <c r="F3" s="44" t="s">
        <v>56</v>
      </c>
      <c r="G3" s="129" t="s">
        <v>13</v>
      </c>
      <c r="H3" s="43" t="s">
        <v>14</v>
      </c>
      <c r="I3" s="108" t="s">
        <v>26</v>
      </c>
      <c r="J3" s="108" t="s">
        <v>43</v>
      </c>
      <c r="K3" s="108" t="s">
        <v>16</v>
      </c>
      <c r="L3" s="108" t="s">
        <v>27</v>
      </c>
      <c r="M3" s="145">
        <f>(I3*68)+(J3*75)+(K3*25)+(L3*45)</f>
        <v>712.9</v>
      </c>
      <c r="N3" s="16"/>
      <c r="O3" s="40"/>
    </row>
    <row r="4" spans="1:15" ht="9" customHeight="1">
      <c r="A4" s="89"/>
      <c r="B4" s="93"/>
      <c r="C4" s="81"/>
      <c r="D4" s="45" t="s">
        <v>57</v>
      </c>
      <c r="E4" s="45" t="s">
        <v>58</v>
      </c>
      <c r="F4" s="45" t="s">
        <v>59</v>
      </c>
      <c r="G4" s="135"/>
      <c r="H4" s="45" t="s">
        <v>30</v>
      </c>
      <c r="I4" s="108"/>
      <c r="J4" s="108"/>
      <c r="K4" s="108"/>
      <c r="L4" s="108"/>
      <c r="M4" s="146"/>
      <c r="N4" s="16"/>
      <c r="O4" s="41"/>
    </row>
    <row r="5" spans="1:15" ht="21.75" customHeight="1">
      <c r="A5" s="78" t="s">
        <v>60</v>
      </c>
      <c r="B5" s="72" t="s">
        <v>61</v>
      </c>
      <c r="C5" s="84" t="s">
        <v>62</v>
      </c>
      <c r="D5" s="24" t="s">
        <v>63</v>
      </c>
      <c r="E5" s="43" t="s">
        <v>64</v>
      </c>
      <c r="F5" s="43" t="s">
        <v>65</v>
      </c>
      <c r="G5" s="129" t="s">
        <v>13</v>
      </c>
      <c r="H5" s="30" t="s">
        <v>35</v>
      </c>
      <c r="I5" s="101" t="s">
        <v>194</v>
      </c>
      <c r="J5" s="101" t="s">
        <v>47</v>
      </c>
      <c r="K5" s="101" t="s">
        <v>45</v>
      </c>
      <c r="L5" s="101" t="s">
        <v>48</v>
      </c>
      <c r="M5" s="145">
        <f>(I5*68)+(J5*75)+(K5*25)+(L5*45)</f>
        <v>700.7</v>
      </c>
      <c r="N5" s="16"/>
      <c r="O5" s="15"/>
    </row>
    <row r="6" spans="1:15" ht="9" customHeight="1" thickBot="1">
      <c r="A6" s="94"/>
      <c r="B6" s="95"/>
      <c r="C6" s="83"/>
      <c r="D6" s="8" t="s">
        <v>66</v>
      </c>
      <c r="E6" s="46" t="s">
        <v>67</v>
      </c>
      <c r="F6" s="48" t="s">
        <v>68</v>
      </c>
      <c r="G6" s="130"/>
      <c r="H6" s="8" t="s">
        <v>36</v>
      </c>
      <c r="I6" s="141"/>
      <c r="J6" s="141"/>
      <c r="K6" s="141"/>
      <c r="L6" s="141"/>
      <c r="M6" s="153"/>
      <c r="N6" s="16"/>
      <c r="O6" s="15"/>
    </row>
    <row r="7" spans="1:15" ht="21.75" customHeight="1">
      <c r="A7" s="96" t="s">
        <v>69</v>
      </c>
      <c r="B7" s="98" t="s">
        <v>101</v>
      </c>
      <c r="C7" s="88" t="s">
        <v>71</v>
      </c>
      <c r="D7" s="49" t="s">
        <v>180</v>
      </c>
      <c r="E7" s="35" t="s">
        <v>72</v>
      </c>
      <c r="F7" s="44" t="s">
        <v>73</v>
      </c>
      <c r="G7" s="131" t="s">
        <v>13</v>
      </c>
      <c r="H7" s="53" t="s">
        <v>192</v>
      </c>
      <c r="I7" s="100" t="s">
        <v>195</v>
      </c>
      <c r="J7" s="100" t="s">
        <v>24</v>
      </c>
      <c r="K7" s="100" t="s">
        <v>45</v>
      </c>
      <c r="L7" s="100" t="s">
        <v>27</v>
      </c>
      <c r="M7" s="150">
        <f>(I7*68)+(J7*75)+(K7*25)+(L7*45)</f>
        <v>730.8</v>
      </c>
      <c r="N7" s="17"/>
      <c r="O7" s="15"/>
    </row>
    <row r="8" spans="1:15" ht="9" customHeight="1">
      <c r="A8" s="97"/>
      <c r="B8" s="99"/>
      <c r="C8" s="87"/>
      <c r="D8" s="56" t="s">
        <v>181</v>
      </c>
      <c r="E8" s="45" t="s">
        <v>74</v>
      </c>
      <c r="F8" s="45" t="s">
        <v>75</v>
      </c>
      <c r="G8" s="132"/>
      <c r="H8" s="47" t="s">
        <v>193</v>
      </c>
      <c r="I8" s="101"/>
      <c r="J8" s="101"/>
      <c r="K8" s="101"/>
      <c r="L8" s="101"/>
      <c r="M8" s="146"/>
      <c r="N8" s="17"/>
      <c r="O8" s="15"/>
    </row>
    <row r="9" spans="1:15" ht="21.75" customHeight="1">
      <c r="A9" s="68" t="s">
        <v>76</v>
      </c>
      <c r="B9" s="72" t="s">
        <v>77</v>
      </c>
      <c r="C9" s="82" t="s">
        <v>78</v>
      </c>
      <c r="D9" s="54" t="s">
        <v>79</v>
      </c>
      <c r="E9" s="43" t="s">
        <v>80</v>
      </c>
      <c r="F9" s="22" t="s">
        <v>81</v>
      </c>
      <c r="G9" s="131" t="s">
        <v>13</v>
      </c>
      <c r="H9" s="28" t="s">
        <v>172</v>
      </c>
      <c r="I9" s="102" t="s">
        <v>26</v>
      </c>
      <c r="J9" s="102" t="s">
        <v>24</v>
      </c>
      <c r="K9" s="102" t="s">
        <v>16</v>
      </c>
      <c r="L9" s="102" t="s">
        <v>17</v>
      </c>
      <c r="M9" s="143">
        <f>(I9*68)+(J9*75)+(K9*25)+(L9*45)</f>
        <v>708.4</v>
      </c>
      <c r="N9" s="16"/>
      <c r="O9" s="15"/>
    </row>
    <row r="10" spans="1:15" ht="9" customHeight="1">
      <c r="A10" s="68"/>
      <c r="B10" s="71"/>
      <c r="C10" s="77"/>
      <c r="D10" s="7" t="s">
        <v>82</v>
      </c>
      <c r="E10" s="6" t="s">
        <v>83</v>
      </c>
      <c r="F10" s="6" t="s">
        <v>84</v>
      </c>
      <c r="G10" s="132"/>
      <c r="H10" s="45" t="s">
        <v>173</v>
      </c>
      <c r="I10" s="101"/>
      <c r="J10" s="101"/>
      <c r="K10" s="101"/>
      <c r="L10" s="101"/>
      <c r="M10" s="144"/>
      <c r="N10" s="16"/>
      <c r="O10" s="15"/>
    </row>
    <row r="11" spans="1:14" ht="21.75" customHeight="1">
      <c r="A11" s="78" t="s">
        <v>85</v>
      </c>
      <c r="B11" s="70" t="s">
        <v>52</v>
      </c>
      <c r="C11" s="80" t="s">
        <v>53</v>
      </c>
      <c r="D11" s="22" t="s">
        <v>86</v>
      </c>
      <c r="E11" s="43" t="s">
        <v>87</v>
      </c>
      <c r="F11" s="43" t="s">
        <v>88</v>
      </c>
      <c r="G11" s="129" t="s">
        <v>13</v>
      </c>
      <c r="H11" s="28" t="s">
        <v>34</v>
      </c>
      <c r="I11" s="100" t="s">
        <v>194</v>
      </c>
      <c r="J11" s="100" t="s">
        <v>47</v>
      </c>
      <c r="K11" s="100" t="s">
        <v>25</v>
      </c>
      <c r="L11" s="100" t="s">
        <v>27</v>
      </c>
      <c r="M11" s="145">
        <f>(I11*68)+(J11*75)+(K11*25)+(L11*45)</f>
        <v>709.7</v>
      </c>
      <c r="N11" s="16"/>
    </row>
    <row r="12" spans="1:14" ht="9" customHeight="1">
      <c r="A12" s="79"/>
      <c r="B12" s="71"/>
      <c r="C12" s="81"/>
      <c r="D12" s="6" t="s">
        <v>89</v>
      </c>
      <c r="E12" s="45" t="s">
        <v>90</v>
      </c>
      <c r="F12" s="6" t="s">
        <v>91</v>
      </c>
      <c r="G12" s="135"/>
      <c r="H12" s="45" t="s">
        <v>33</v>
      </c>
      <c r="I12" s="101"/>
      <c r="J12" s="101"/>
      <c r="K12" s="101"/>
      <c r="L12" s="101"/>
      <c r="M12" s="146"/>
      <c r="N12" s="16"/>
    </row>
    <row r="13" spans="1:15" ht="21.75" customHeight="1">
      <c r="A13" s="68" t="s">
        <v>92</v>
      </c>
      <c r="B13" s="72" t="s">
        <v>61</v>
      </c>
      <c r="C13" s="82" t="s">
        <v>93</v>
      </c>
      <c r="D13" s="24" t="s">
        <v>94</v>
      </c>
      <c r="E13" s="44" t="s">
        <v>95</v>
      </c>
      <c r="F13" s="43" t="s">
        <v>96</v>
      </c>
      <c r="G13" s="129" t="s">
        <v>13</v>
      </c>
      <c r="H13" s="33" t="s">
        <v>188</v>
      </c>
      <c r="I13" s="102" t="s">
        <v>28</v>
      </c>
      <c r="J13" s="102" t="s">
        <v>24</v>
      </c>
      <c r="K13" s="102" t="s">
        <v>196</v>
      </c>
      <c r="L13" s="102" t="s">
        <v>17</v>
      </c>
      <c r="M13" s="145">
        <f>(I13*68)+(J13*75)+(K13*25)+(L13*45)</f>
        <v>714.5</v>
      </c>
      <c r="N13" s="16"/>
      <c r="O13" s="15"/>
    </row>
    <row r="14" spans="1:15" ht="9" customHeight="1" thickBot="1">
      <c r="A14" s="69"/>
      <c r="B14" s="73"/>
      <c r="C14" s="83"/>
      <c r="D14" s="8" t="s">
        <v>97</v>
      </c>
      <c r="E14" s="46" t="s">
        <v>98</v>
      </c>
      <c r="F14" s="50" t="s">
        <v>99</v>
      </c>
      <c r="G14" s="130"/>
      <c r="H14" s="34" t="s">
        <v>189</v>
      </c>
      <c r="I14" s="105"/>
      <c r="J14" s="105"/>
      <c r="K14" s="105"/>
      <c r="L14" s="105"/>
      <c r="M14" s="153"/>
      <c r="N14" s="16"/>
      <c r="O14" s="15"/>
    </row>
    <row r="15" spans="1:15" ht="21.75" customHeight="1">
      <c r="A15" s="78" t="s">
        <v>100</v>
      </c>
      <c r="B15" s="70" t="s">
        <v>101</v>
      </c>
      <c r="C15" s="76" t="s">
        <v>102</v>
      </c>
      <c r="D15" s="44" t="s">
        <v>103</v>
      </c>
      <c r="E15" s="42" t="s">
        <v>104</v>
      </c>
      <c r="F15" s="55" t="s">
        <v>105</v>
      </c>
      <c r="G15" s="136" t="s">
        <v>13</v>
      </c>
      <c r="H15" s="53" t="s">
        <v>174</v>
      </c>
      <c r="I15" s="100" t="s">
        <v>194</v>
      </c>
      <c r="J15" s="100" t="s">
        <v>47</v>
      </c>
      <c r="K15" s="100" t="s">
        <v>16</v>
      </c>
      <c r="L15" s="100" t="s">
        <v>41</v>
      </c>
      <c r="M15" s="150">
        <f>(I15*68)+(J15*75)+(K15*25)+(L15*45)</f>
        <v>707.7</v>
      </c>
      <c r="N15" s="16"/>
      <c r="O15" s="15"/>
    </row>
    <row r="16" spans="1:15" ht="9" customHeight="1">
      <c r="A16" s="68"/>
      <c r="B16" s="71"/>
      <c r="C16" s="77"/>
      <c r="D16" s="46" t="s">
        <v>106</v>
      </c>
      <c r="E16" s="45" t="s">
        <v>107</v>
      </c>
      <c r="F16" s="46" t="s">
        <v>108</v>
      </c>
      <c r="G16" s="135"/>
      <c r="H16" s="47" t="s">
        <v>175</v>
      </c>
      <c r="I16" s="101"/>
      <c r="J16" s="101"/>
      <c r="K16" s="101"/>
      <c r="L16" s="101"/>
      <c r="M16" s="146"/>
      <c r="N16" s="16"/>
      <c r="O16" s="15"/>
    </row>
    <row r="17" spans="1:15" ht="21.75" customHeight="1">
      <c r="A17" s="89" t="s">
        <v>109</v>
      </c>
      <c r="B17" s="92" t="s">
        <v>77</v>
      </c>
      <c r="C17" s="86" t="s">
        <v>183</v>
      </c>
      <c r="D17" s="43" t="s">
        <v>21</v>
      </c>
      <c r="E17" s="43" t="s">
        <v>111</v>
      </c>
      <c r="F17" s="43" t="s">
        <v>112</v>
      </c>
      <c r="G17" s="127" t="s">
        <v>13</v>
      </c>
      <c r="H17" s="51" t="s">
        <v>176</v>
      </c>
      <c r="I17" s="102" t="s">
        <v>194</v>
      </c>
      <c r="J17" s="102" t="s">
        <v>24</v>
      </c>
      <c r="K17" s="102" t="s">
        <v>16</v>
      </c>
      <c r="L17" s="102" t="s">
        <v>27</v>
      </c>
      <c r="M17" s="147">
        <f>(I17*68)+(J17*75)+(K17*25)+(L17*45)</f>
        <v>719.7</v>
      </c>
      <c r="N17" s="16"/>
      <c r="O17" s="15"/>
    </row>
    <row r="18" spans="1:15" ht="9" customHeight="1">
      <c r="A18" s="89"/>
      <c r="B18" s="99"/>
      <c r="C18" s="87"/>
      <c r="D18" s="45" t="s">
        <v>182</v>
      </c>
      <c r="E18" s="45" t="s">
        <v>113</v>
      </c>
      <c r="F18" s="45" t="s">
        <v>114</v>
      </c>
      <c r="G18" s="132"/>
      <c r="H18" s="52" t="s">
        <v>184</v>
      </c>
      <c r="I18" s="101"/>
      <c r="J18" s="101"/>
      <c r="K18" s="101"/>
      <c r="L18" s="101"/>
      <c r="M18" s="144"/>
      <c r="N18" s="16"/>
      <c r="O18" s="15"/>
    </row>
    <row r="19" spans="1:15" ht="21.75" customHeight="1">
      <c r="A19" s="68" t="s">
        <v>115</v>
      </c>
      <c r="B19" s="107" t="s">
        <v>52</v>
      </c>
      <c r="C19" s="84" t="s">
        <v>116</v>
      </c>
      <c r="D19" s="22" t="s">
        <v>117</v>
      </c>
      <c r="E19" s="43" t="s">
        <v>118</v>
      </c>
      <c r="F19" s="43" t="s">
        <v>119</v>
      </c>
      <c r="G19" s="127" t="s">
        <v>13</v>
      </c>
      <c r="H19" s="28" t="s">
        <v>11</v>
      </c>
      <c r="I19" s="102" t="s">
        <v>42</v>
      </c>
      <c r="J19" s="102" t="s">
        <v>18</v>
      </c>
      <c r="K19" s="102" t="s">
        <v>25</v>
      </c>
      <c r="L19" s="102" t="s">
        <v>48</v>
      </c>
      <c r="M19" s="147">
        <f>(I19*68)+(J19*75)+(K19*25)+(L19*45)</f>
        <v>708.9</v>
      </c>
      <c r="N19" s="16"/>
      <c r="O19" s="15"/>
    </row>
    <row r="20" spans="1:15" ht="9" customHeight="1">
      <c r="A20" s="68"/>
      <c r="B20" s="166"/>
      <c r="C20" s="77"/>
      <c r="D20" s="6" t="s">
        <v>120</v>
      </c>
      <c r="E20" s="47" t="s">
        <v>121</v>
      </c>
      <c r="F20" s="46" t="s">
        <v>122</v>
      </c>
      <c r="G20" s="132"/>
      <c r="H20" s="46" t="s">
        <v>38</v>
      </c>
      <c r="I20" s="101"/>
      <c r="J20" s="101"/>
      <c r="K20" s="101"/>
      <c r="L20" s="101"/>
      <c r="M20" s="144"/>
      <c r="N20" s="16"/>
      <c r="O20" s="15"/>
    </row>
    <row r="21" spans="1:15" ht="21.75" customHeight="1">
      <c r="A21" s="68" t="s">
        <v>123</v>
      </c>
      <c r="B21" s="72" t="s">
        <v>61</v>
      </c>
      <c r="C21" s="80" t="s">
        <v>53</v>
      </c>
      <c r="D21" s="22" t="s">
        <v>124</v>
      </c>
      <c r="E21" s="43" t="s">
        <v>125</v>
      </c>
      <c r="F21" s="31" t="s">
        <v>126</v>
      </c>
      <c r="G21" s="129" t="s">
        <v>13</v>
      </c>
      <c r="H21" s="51" t="s">
        <v>37</v>
      </c>
      <c r="I21" s="102" t="s">
        <v>194</v>
      </c>
      <c r="J21" s="102" t="s">
        <v>24</v>
      </c>
      <c r="K21" s="102" t="s">
        <v>25</v>
      </c>
      <c r="L21" s="102" t="s">
        <v>17</v>
      </c>
      <c r="M21" s="145">
        <f>(I21*68)+(J21*75)+(K21*25)+(L21*45)</f>
        <v>712.7</v>
      </c>
      <c r="N21" s="16"/>
      <c r="O21" s="15"/>
    </row>
    <row r="22" spans="1:15" ht="9" customHeight="1">
      <c r="A22" s="68"/>
      <c r="B22" s="71"/>
      <c r="C22" s="81"/>
      <c r="D22" s="6" t="s">
        <v>127</v>
      </c>
      <c r="E22" s="45" t="s">
        <v>128</v>
      </c>
      <c r="F22" s="29" t="s">
        <v>129</v>
      </c>
      <c r="G22" s="135"/>
      <c r="H22" s="52" t="s">
        <v>31</v>
      </c>
      <c r="I22" s="101"/>
      <c r="J22" s="101"/>
      <c r="K22" s="101"/>
      <c r="L22" s="101"/>
      <c r="M22" s="153"/>
      <c r="N22" s="16"/>
      <c r="O22" s="15"/>
    </row>
    <row r="23" spans="1:14" s="15" customFormat="1" ht="21.75" customHeight="1">
      <c r="A23" s="90" t="s">
        <v>200</v>
      </c>
      <c r="B23" s="113" t="s">
        <v>201</v>
      </c>
      <c r="C23" s="123" t="s">
        <v>53</v>
      </c>
      <c r="D23" s="167" t="s">
        <v>206</v>
      </c>
      <c r="E23" s="168"/>
      <c r="F23" s="168"/>
      <c r="G23" s="168"/>
      <c r="H23" s="169"/>
      <c r="I23" s="103" t="s">
        <v>194</v>
      </c>
      <c r="J23" s="103" t="s">
        <v>24</v>
      </c>
      <c r="K23" s="103" t="s">
        <v>45</v>
      </c>
      <c r="L23" s="103" t="s">
        <v>17</v>
      </c>
      <c r="M23" s="148">
        <f>(I23*68)+(J23*75)+(K23*25)+(L23*45)</f>
        <v>712.7</v>
      </c>
      <c r="N23" s="16"/>
    </row>
    <row r="24" spans="1:14" s="15" customFormat="1" ht="10.5" customHeight="1" thickBot="1">
      <c r="A24" s="91"/>
      <c r="B24" s="114"/>
      <c r="C24" s="124"/>
      <c r="D24" s="66" t="s">
        <v>203</v>
      </c>
      <c r="E24" s="66" t="s">
        <v>204</v>
      </c>
      <c r="F24" s="67" t="s">
        <v>207</v>
      </c>
      <c r="G24" s="133" t="s">
        <v>205</v>
      </c>
      <c r="H24" s="134"/>
      <c r="I24" s="104"/>
      <c r="J24" s="104"/>
      <c r="K24" s="104"/>
      <c r="L24" s="104"/>
      <c r="M24" s="149"/>
      <c r="N24" s="16"/>
    </row>
    <row r="25" spans="1:14" s="15" customFormat="1" ht="21.75" customHeight="1">
      <c r="A25" s="78" t="s">
        <v>130</v>
      </c>
      <c r="B25" s="70" t="s">
        <v>101</v>
      </c>
      <c r="C25" s="85" t="s">
        <v>110</v>
      </c>
      <c r="D25" s="43" t="s">
        <v>131</v>
      </c>
      <c r="E25" s="43" t="s">
        <v>132</v>
      </c>
      <c r="F25" s="42" t="s">
        <v>133</v>
      </c>
      <c r="G25" s="171" t="s">
        <v>13</v>
      </c>
      <c r="H25" s="58" t="s">
        <v>39</v>
      </c>
      <c r="I25" s="100" t="s">
        <v>26</v>
      </c>
      <c r="J25" s="100" t="s">
        <v>18</v>
      </c>
      <c r="K25" s="100" t="s">
        <v>19</v>
      </c>
      <c r="L25" s="100" t="s">
        <v>48</v>
      </c>
      <c r="M25" s="150">
        <f>(I25*68)+(J25*75)+(K25*25)+(L25*45)</f>
        <v>706.4</v>
      </c>
      <c r="N25" s="16"/>
    </row>
    <row r="26" spans="1:14" s="15" customFormat="1" ht="9" customHeight="1">
      <c r="A26" s="68"/>
      <c r="B26" s="71"/>
      <c r="C26" s="77"/>
      <c r="D26" s="6" t="s">
        <v>134</v>
      </c>
      <c r="E26" s="45" t="s">
        <v>135</v>
      </c>
      <c r="F26" s="46" t="s">
        <v>136</v>
      </c>
      <c r="G26" s="135"/>
      <c r="H26" s="45" t="s">
        <v>40</v>
      </c>
      <c r="I26" s="101"/>
      <c r="J26" s="101"/>
      <c r="K26" s="101"/>
      <c r="L26" s="101"/>
      <c r="M26" s="146"/>
      <c r="N26" s="16"/>
    </row>
    <row r="27" spans="1:15" ht="21.75" customHeight="1">
      <c r="A27" s="68" t="s">
        <v>137</v>
      </c>
      <c r="B27" s="106" t="s">
        <v>77</v>
      </c>
      <c r="C27" s="125" t="s">
        <v>53</v>
      </c>
      <c r="D27" s="10" t="s">
        <v>138</v>
      </c>
      <c r="E27" s="44" t="s">
        <v>139</v>
      </c>
      <c r="F27" s="23" t="s">
        <v>140</v>
      </c>
      <c r="G27" s="129" t="s">
        <v>13</v>
      </c>
      <c r="H27" s="32" t="s">
        <v>177</v>
      </c>
      <c r="I27" s="155" t="s">
        <v>194</v>
      </c>
      <c r="J27" s="155" t="s">
        <v>43</v>
      </c>
      <c r="K27" s="155" t="s">
        <v>29</v>
      </c>
      <c r="L27" s="155" t="s">
        <v>17</v>
      </c>
      <c r="M27" s="145">
        <f>(I27*68)+(J27*75)+(K27*25)+(L27*45)</f>
        <v>710.2</v>
      </c>
      <c r="N27" s="16"/>
      <c r="O27" s="15"/>
    </row>
    <row r="28" spans="1:15" ht="9" customHeight="1">
      <c r="A28" s="68"/>
      <c r="B28" s="107"/>
      <c r="C28" s="81"/>
      <c r="D28" s="57" t="s">
        <v>141</v>
      </c>
      <c r="E28" s="46" t="s">
        <v>98</v>
      </c>
      <c r="F28" s="45" t="s">
        <v>142</v>
      </c>
      <c r="G28" s="135"/>
      <c r="H28" s="45" t="s">
        <v>33</v>
      </c>
      <c r="I28" s="156"/>
      <c r="J28" s="156"/>
      <c r="K28" s="156"/>
      <c r="L28" s="156"/>
      <c r="M28" s="146"/>
      <c r="N28" s="16"/>
      <c r="O28" s="15"/>
    </row>
    <row r="29" spans="1:18" s="18" customFormat="1" ht="21.75" customHeight="1">
      <c r="A29" s="89" t="s">
        <v>143</v>
      </c>
      <c r="B29" s="92" t="s">
        <v>52</v>
      </c>
      <c r="C29" s="84" t="s">
        <v>144</v>
      </c>
      <c r="D29" s="43" t="s">
        <v>185</v>
      </c>
      <c r="E29" s="43" t="s">
        <v>32</v>
      </c>
      <c r="F29" s="43" t="s">
        <v>146</v>
      </c>
      <c r="G29" s="127" t="s">
        <v>13</v>
      </c>
      <c r="H29" s="32" t="s">
        <v>22</v>
      </c>
      <c r="I29" s="101" t="s">
        <v>194</v>
      </c>
      <c r="J29" s="157" t="s">
        <v>18</v>
      </c>
      <c r="K29" s="157" t="s">
        <v>196</v>
      </c>
      <c r="L29" s="157" t="s">
        <v>17</v>
      </c>
      <c r="M29" s="147">
        <f>(I29*68)+(J29*75)+(K29*25)+(L29*45)</f>
        <v>715.2</v>
      </c>
      <c r="N29" s="16"/>
      <c r="P29" s="19"/>
      <c r="Q29" s="19"/>
      <c r="R29" s="19"/>
    </row>
    <row r="30" spans="1:18" s="18" customFormat="1" ht="9" customHeight="1" thickBot="1">
      <c r="A30" s="170"/>
      <c r="B30" s="115"/>
      <c r="C30" s="126"/>
      <c r="D30" s="45" t="s">
        <v>186</v>
      </c>
      <c r="E30" s="45" t="s">
        <v>187</v>
      </c>
      <c r="F30" s="50" t="s">
        <v>148</v>
      </c>
      <c r="G30" s="128"/>
      <c r="H30" s="50" t="s">
        <v>23</v>
      </c>
      <c r="I30" s="120"/>
      <c r="J30" s="158"/>
      <c r="K30" s="158"/>
      <c r="L30" s="158"/>
      <c r="M30" s="154"/>
      <c r="N30" s="16"/>
      <c r="P30" s="19"/>
      <c r="Q30" s="19"/>
      <c r="R30" s="19"/>
    </row>
    <row r="31" spans="1:18" s="18" customFormat="1" ht="21.75" customHeight="1">
      <c r="A31" s="112" t="s">
        <v>149</v>
      </c>
      <c r="B31" s="98" t="s">
        <v>101</v>
      </c>
      <c r="C31" s="125" t="s">
        <v>53</v>
      </c>
      <c r="D31" s="25" t="s">
        <v>150</v>
      </c>
      <c r="E31" s="35" t="s">
        <v>151</v>
      </c>
      <c r="F31" s="49" t="s">
        <v>152</v>
      </c>
      <c r="G31" s="131" t="s">
        <v>13</v>
      </c>
      <c r="H31" s="65" t="s">
        <v>20</v>
      </c>
      <c r="I31" s="101" t="s">
        <v>194</v>
      </c>
      <c r="J31" s="101" t="s">
        <v>24</v>
      </c>
      <c r="K31" s="101" t="s">
        <v>44</v>
      </c>
      <c r="L31" s="101" t="s">
        <v>48</v>
      </c>
      <c r="M31" s="143">
        <f>(I31*68)+(J31*75)+(K31*25)+(L31*45)</f>
        <v>705.7</v>
      </c>
      <c r="N31" s="15"/>
      <c r="O31" s="19"/>
      <c r="Q31" s="19"/>
      <c r="R31" s="19"/>
    </row>
    <row r="32" spans="1:18" s="18" customFormat="1" ht="9" customHeight="1">
      <c r="A32" s="97"/>
      <c r="B32" s="93"/>
      <c r="C32" s="81"/>
      <c r="D32" s="6" t="s">
        <v>106</v>
      </c>
      <c r="E32" s="46" t="s">
        <v>121</v>
      </c>
      <c r="F32" s="29" t="s">
        <v>153</v>
      </c>
      <c r="G32" s="132"/>
      <c r="H32" s="52" t="s">
        <v>15</v>
      </c>
      <c r="I32" s="109"/>
      <c r="J32" s="109"/>
      <c r="K32" s="109"/>
      <c r="L32" s="109"/>
      <c r="M32" s="144"/>
      <c r="N32" s="15"/>
      <c r="O32" s="19"/>
      <c r="Q32" s="19"/>
      <c r="R32" s="19"/>
    </row>
    <row r="33" spans="1:15" ht="21.75" customHeight="1">
      <c r="A33" s="78" t="s">
        <v>154</v>
      </c>
      <c r="B33" s="70" t="s">
        <v>77</v>
      </c>
      <c r="C33" s="82" t="s">
        <v>62</v>
      </c>
      <c r="D33" s="44" t="s">
        <v>155</v>
      </c>
      <c r="E33" s="22" t="s">
        <v>156</v>
      </c>
      <c r="F33" s="43" t="s">
        <v>157</v>
      </c>
      <c r="G33" s="129" t="s">
        <v>13</v>
      </c>
      <c r="H33" s="28" t="s">
        <v>178</v>
      </c>
      <c r="I33" s="101" t="s">
        <v>26</v>
      </c>
      <c r="J33" s="101" t="s">
        <v>24</v>
      </c>
      <c r="K33" s="101" t="s">
        <v>25</v>
      </c>
      <c r="L33" s="101" t="s">
        <v>27</v>
      </c>
      <c r="M33" s="145">
        <f>(I33*68)+(J33*75)+(K33*25)+(L33*45)</f>
        <v>710.4</v>
      </c>
      <c r="N33" s="13"/>
      <c r="O33" s="15"/>
    </row>
    <row r="34" spans="1:15" ht="9" customHeight="1">
      <c r="A34" s="110"/>
      <c r="B34" s="111"/>
      <c r="C34" s="77"/>
      <c r="D34" s="6" t="s">
        <v>158</v>
      </c>
      <c r="E34" s="6" t="s">
        <v>127</v>
      </c>
      <c r="F34" s="45" t="s">
        <v>122</v>
      </c>
      <c r="G34" s="135"/>
      <c r="H34" s="45" t="s">
        <v>179</v>
      </c>
      <c r="I34" s="108"/>
      <c r="J34" s="108"/>
      <c r="K34" s="108"/>
      <c r="L34" s="108"/>
      <c r="M34" s="146"/>
      <c r="N34" s="13"/>
      <c r="O34" s="15"/>
    </row>
    <row r="35" spans="1:13" s="15" customFormat="1" ht="21.75" customHeight="1">
      <c r="A35" s="78" t="s">
        <v>159</v>
      </c>
      <c r="B35" s="70" t="s">
        <v>52</v>
      </c>
      <c r="C35" s="86" t="s">
        <v>160</v>
      </c>
      <c r="D35" s="44" t="s">
        <v>161</v>
      </c>
      <c r="E35" s="44" t="s">
        <v>162</v>
      </c>
      <c r="F35" s="44" t="s">
        <v>163</v>
      </c>
      <c r="G35" s="131" t="s">
        <v>13</v>
      </c>
      <c r="H35" s="32" t="s">
        <v>190</v>
      </c>
      <c r="I35" s="100" t="s">
        <v>197</v>
      </c>
      <c r="J35" s="100" t="s">
        <v>43</v>
      </c>
      <c r="K35" s="100" t="s">
        <v>45</v>
      </c>
      <c r="L35" s="100" t="s">
        <v>46</v>
      </c>
      <c r="M35" s="143">
        <f>(I35*68)+(J35*75)+(K35*25)+(L35*45)</f>
        <v>737.6</v>
      </c>
    </row>
    <row r="36" spans="1:13" s="15" customFormat="1" ht="9" customHeight="1">
      <c r="A36" s="68"/>
      <c r="B36" s="71"/>
      <c r="C36" s="87"/>
      <c r="D36" s="6" t="s">
        <v>164</v>
      </c>
      <c r="E36" s="45" t="s">
        <v>165</v>
      </c>
      <c r="F36" s="46" t="s">
        <v>166</v>
      </c>
      <c r="G36" s="132"/>
      <c r="H36" s="46" t="s">
        <v>191</v>
      </c>
      <c r="I36" s="101"/>
      <c r="J36" s="101"/>
      <c r="K36" s="101"/>
      <c r="L36" s="101"/>
      <c r="M36" s="144"/>
    </row>
    <row r="37" spans="1:13" s="15" customFormat="1" ht="21.75" customHeight="1">
      <c r="A37" s="74" t="s">
        <v>167</v>
      </c>
      <c r="B37" s="164" t="s">
        <v>70</v>
      </c>
      <c r="C37" s="121" t="s">
        <v>198</v>
      </c>
      <c r="D37" s="59" t="s">
        <v>168</v>
      </c>
      <c r="E37" s="59" t="s">
        <v>145</v>
      </c>
      <c r="F37" s="60" t="s">
        <v>169</v>
      </c>
      <c r="G37" s="162" t="s">
        <v>13</v>
      </c>
      <c r="H37" s="63" t="s">
        <v>14</v>
      </c>
      <c r="I37" s="116" t="s">
        <v>199</v>
      </c>
      <c r="J37" s="118" t="s">
        <v>24</v>
      </c>
      <c r="K37" s="118" t="s">
        <v>25</v>
      </c>
      <c r="L37" s="118" t="s">
        <v>48</v>
      </c>
      <c r="M37" s="151">
        <f>(I37*68)+(J37*75)+(K37*25)+(L37*45)</f>
        <v>701.4</v>
      </c>
    </row>
    <row r="38" spans="1:13" s="15" customFormat="1" ht="9" customHeight="1" thickBot="1">
      <c r="A38" s="75"/>
      <c r="B38" s="165"/>
      <c r="C38" s="122"/>
      <c r="D38" s="61" t="s">
        <v>170</v>
      </c>
      <c r="E38" s="61" t="s">
        <v>147</v>
      </c>
      <c r="F38" s="62" t="s">
        <v>171</v>
      </c>
      <c r="G38" s="163"/>
      <c r="H38" s="64" t="s">
        <v>30</v>
      </c>
      <c r="I38" s="117"/>
      <c r="J38" s="119"/>
      <c r="K38" s="119"/>
      <c r="L38" s="119"/>
      <c r="M38" s="152"/>
    </row>
    <row r="39" spans="1:13" s="15" customFormat="1" ht="21.75" customHeight="1" thickTop="1">
      <c r="A39" s="161" t="s">
        <v>12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36"/>
    </row>
    <row r="40" spans="1:12" s="15" customFormat="1" ht="9" customHeight="1">
      <c r="A40" s="159" t="s">
        <v>202</v>
      </c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</row>
    <row r="41" spans="1:14" ht="21.75" customHeight="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0"/>
      <c r="L41" s="160"/>
      <c r="M41" s="15"/>
      <c r="N41" s="15"/>
    </row>
    <row r="42" spans="1:14" ht="9" customHeight="1">
      <c r="A42" s="13"/>
      <c r="M42" s="15"/>
      <c r="N42" s="15"/>
    </row>
    <row r="43" spans="1:13" ht="19.5">
      <c r="A43" s="13"/>
      <c r="M43" s="15"/>
    </row>
    <row r="44" spans="1:13" ht="21.75" customHeight="1">
      <c r="A44" s="13"/>
      <c r="M44" s="15"/>
    </row>
    <row r="45" spans="1:13" ht="19.5">
      <c r="A45" s="13"/>
      <c r="M45" s="15"/>
    </row>
    <row r="46" ht="19.5">
      <c r="A46" s="13"/>
    </row>
    <row r="47" spans="1:13" ht="19.5">
      <c r="A47" s="13"/>
      <c r="M47" s="9"/>
    </row>
    <row r="48" spans="1:13" ht="19.5">
      <c r="A48" s="13"/>
      <c r="M48" s="20"/>
    </row>
    <row r="49" ht="19.5">
      <c r="A49" s="13"/>
    </row>
    <row r="50" ht="19.5">
      <c r="A50" s="13"/>
    </row>
    <row r="51" ht="19.5">
      <c r="A51" s="13"/>
    </row>
    <row r="52" ht="19.5">
      <c r="A52" s="13"/>
    </row>
    <row r="53" ht="19.5">
      <c r="A53" s="13"/>
    </row>
    <row r="54" ht="19.5">
      <c r="A54" s="13"/>
    </row>
    <row r="55" ht="19.5">
      <c r="A55" s="13"/>
    </row>
    <row r="56" ht="19.5">
      <c r="A56" s="13"/>
    </row>
    <row r="57" ht="19.5">
      <c r="A57" s="13"/>
    </row>
    <row r="58" ht="19.5">
      <c r="A58" s="13"/>
    </row>
    <row r="59" ht="19.5">
      <c r="A59" s="13"/>
    </row>
    <row r="60" ht="19.5">
      <c r="A60" s="13"/>
    </row>
    <row r="61" ht="19.5">
      <c r="A61" s="13"/>
    </row>
    <row r="62" ht="19.5">
      <c r="A62" s="13"/>
    </row>
    <row r="63" ht="19.5">
      <c r="A63" s="13"/>
    </row>
    <row r="64" ht="19.5">
      <c r="A64" s="13"/>
    </row>
    <row r="65" ht="19.5">
      <c r="A65" s="13"/>
    </row>
    <row r="66" ht="19.5">
      <c r="A66" s="13"/>
    </row>
    <row r="67" ht="19.5">
      <c r="A67" s="13"/>
    </row>
    <row r="68" ht="19.5">
      <c r="A68" s="13"/>
    </row>
    <row r="69" ht="19.5">
      <c r="A69" s="13"/>
    </row>
    <row r="70" ht="19.5">
      <c r="A70" s="13"/>
    </row>
    <row r="71" ht="19.5">
      <c r="A71" s="13"/>
    </row>
    <row r="72" ht="19.5">
      <c r="A72" s="13"/>
    </row>
    <row r="73" ht="19.5">
      <c r="A73" s="13"/>
    </row>
    <row r="74" ht="19.5">
      <c r="A74" s="13"/>
    </row>
    <row r="77" ht="19.5">
      <c r="A77" s="13"/>
    </row>
    <row r="78" spans="1:12" ht="19.5">
      <c r="A78" s="13"/>
      <c r="B78" s="15"/>
      <c r="C78" s="21"/>
      <c r="D78" s="21"/>
      <c r="E78" s="21"/>
      <c r="F78" s="21"/>
      <c r="G78" s="15"/>
      <c r="H78" s="15"/>
      <c r="I78" s="15"/>
      <c r="J78" s="15"/>
      <c r="K78" s="15"/>
      <c r="L78" s="15"/>
    </row>
    <row r="79" spans="1:12" ht="19.5">
      <c r="A79" s="13"/>
      <c r="B79" s="15"/>
      <c r="C79" s="21"/>
      <c r="D79" s="21"/>
      <c r="E79" s="21"/>
      <c r="F79" s="21"/>
      <c r="G79" s="15"/>
      <c r="H79" s="15"/>
      <c r="I79" s="15"/>
      <c r="J79" s="15"/>
      <c r="K79" s="15"/>
      <c r="L79" s="15"/>
    </row>
    <row r="80" spans="1:12" ht="19.5">
      <c r="A80" s="13"/>
      <c r="B80" s="15"/>
      <c r="C80" s="21"/>
      <c r="D80" s="21"/>
      <c r="E80" s="21"/>
      <c r="F80" s="21"/>
      <c r="G80" s="15"/>
      <c r="H80" s="15"/>
      <c r="I80" s="15"/>
      <c r="J80" s="15"/>
      <c r="K80" s="15"/>
      <c r="L80" s="15"/>
    </row>
    <row r="81" spans="1:12" ht="19.5">
      <c r="A81" s="13"/>
      <c r="B81" s="15"/>
      <c r="C81" s="21"/>
      <c r="D81" s="21"/>
      <c r="E81" s="21"/>
      <c r="F81" s="21"/>
      <c r="G81" s="15"/>
      <c r="H81" s="15"/>
      <c r="I81" s="15"/>
      <c r="J81" s="15"/>
      <c r="K81" s="15"/>
      <c r="L81" s="15"/>
    </row>
    <row r="82" spans="1:12" ht="19.5">
      <c r="A82" s="13"/>
      <c r="B82" s="15"/>
      <c r="C82" s="21"/>
      <c r="D82" s="21"/>
      <c r="E82" s="21"/>
      <c r="F82" s="21"/>
      <c r="G82" s="15"/>
      <c r="H82" s="15"/>
      <c r="I82" s="15"/>
      <c r="J82" s="15"/>
      <c r="K82" s="15"/>
      <c r="L82" s="15"/>
    </row>
    <row r="83" spans="1:12" ht="19.5">
      <c r="A83" s="13"/>
      <c r="B83" s="15"/>
      <c r="C83" s="21"/>
      <c r="D83" s="21"/>
      <c r="E83" s="21"/>
      <c r="F83" s="21"/>
      <c r="G83" s="15"/>
      <c r="H83" s="15"/>
      <c r="I83" s="15"/>
      <c r="J83" s="15"/>
      <c r="K83" s="15"/>
      <c r="L83" s="15"/>
    </row>
    <row r="84" spans="1:12" ht="19.5">
      <c r="A84" s="13"/>
      <c r="B84" s="15"/>
      <c r="C84" s="21"/>
      <c r="D84" s="21"/>
      <c r="E84" s="21"/>
      <c r="F84" s="21"/>
      <c r="G84" s="15"/>
      <c r="H84" s="15"/>
      <c r="I84" s="15"/>
      <c r="J84" s="15"/>
      <c r="K84" s="15"/>
      <c r="L84" s="15"/>
    </row>
    <row r="85" spans="1:12" ht="19.5">
      <c r="A85" s="13"/>
      <c r="B85" s="15"/>
      <c r="C85" s="21"/>
      <c r="D85" s="21"/>
      <c r="E85" s="21"/>
      <c r="F85" s="21"/>
      <c r="G85" s="15"/>
      <c r="H85" s="15"/>
      <c r="I85" s="15"/>
      <c r="J85" s="15"/>
      <c r="K85" s="15"/>
      <c r="L85" s="15"/>
    </row>
    <row r="86" spans="1:12" ht="19.5">
      <c r="A86" s="13"/>
      <c r="B86" s="15"/>
      <c r="C86" s="21"/>
      <c r="D86" s="21"/>
      <c r="E86" s="21"/>
      <c r="F86" s="21"/>
      <c r="G86" s="15"/>
      <c r="H86" s="15"/>
      <c r="I86" s="15"/>
      <c r="J86" s="15"/>
      <c r="K86" s="15"/>
      <c r="L86" s="15"/>
    </row>
    <row r="87" spans="1:12" ht="19.5">
      <c r="A87" s="13"/>
      <c r="B87" s="15"/>
      <c r="C87" s="21"/>
      <c r="D87" s="21"/>
      <c r="E87" s="21"/>
      <c r="F87" s="21"/>
      <c r="G87" s="15"/>
      <c r="H87" s="15"/>
      <c r="I87" s="15"/>
      <c r="J87" s="15"/>
      <c r="K87" s="15"/>
      <c r="L87" s="15"/>
    </row>
    <row r="88" spans="1:12" ht="19.5">
      <c r="A88" s="13"/>
      <c r="B88" s="15"/>
      <c r="C88" s="21"/>
      <c r="D88" s="21"/>
      <c r="E88" s="21"/>
      <c r="F88" s="21"/>
      <c r="G88" s="15"/>
      <c r="H88" s="15"/>
      <c r="I88" s="15"/>
      <c r="J88" s="15"/>
      <c r="K88" s="15"/>
      <c r="L88" s="15"/>
    </row>
    <row r="89" spans="1:12" ht="19.5">
      <c r="A89" s="13"/>
      <c r="B89" s="15"/>
      <c r="C89" s="21"/>
      <c r="D89" s="21"/>
      <c r="E89" s="21"/>
      <c r="F89" s="21"/>
      <c r="G89" s="15"/>
      <c r="H89" s="15"/>
      <c r="I89" s="15"/>
      <c r="J89" s="15"/>
      <c r="K89" s="15"/>
      <c r="L89" s="15"/>
    </row>
    <row r="90" spans="1:12" ht="19.5">
      <c r="A90" s="13"/>
      <c r="B90" s="15"/>
      <c r="C90" s="21"/>
      <c r="D90" s="21"/>
      <c r="E90" s="21"/>
      <c r="F90" s="21"/>
      <c r="G90" s="15"/>
      <c r="H90" s="15"/>
      <c r="I90" s="15"/>
      <c r="J90" s="15"/>
      <c r="K90" s="15"/>
      <c r="L90" s="15"/>
    </row>
    <row r="91" spans="1:12" ht="19.5">
      <c r="A91" s="13"/>
      <c r="B91" s="15"/>
      <c r="C91" s="21"/>
      <c r="D91" s="21"/>
      <c r="E91" s="21"/>
      <c r="F91" s="21"/>
      <c r="G91" s="15"/>
      <c r="H91" s="15"/>
      <c r="I91" s="15"/>
      <c r="J91" s="15"/>
      <c r="K91" s="15"/>
      <c r="L91" s="15"/>
    </row>
    <row r="92" spans="1:12" ht="19.5">
      <c r="A92" s="13"/>
      <c r="B92" s="15"/>
      <c r="C92" s="21"/>
      <c r="D92" s="21"/>
      <c r="E92" s="21"/>
      <c r="F92" s="21"/>
      <c r="G92" s="15"/>
      <c r="H92" s="15"/>
      <c r="I92" s="15"/>
      <c r="J92" s="15"/>
      <c r="K92" s="15"/>
      <c r="L92" s="15"/>
    </row>
    <row r="93" spans="1:12" ht="19.5">
      <c r="A93" s="13"/>
      <c r="B93" s="15"/>
      <c r="C93" s="21"/>
      <c r="D93" s="21"/>
      <c r="E93" s="21"/>
      <c r="F93" s="21"/>
      <c r="G93" s="15"/>
      <c r="H93" s="15"/>
      <c r="I93" s="15"/>
      <c r="J93" s="15"/>
      <c r="K93" s="15"/>
      <c r="L93" s="15"/>
    </row>
    <row r="94" spans="1:12" ht="19.5">
      <c r="A94" s="13"/>
      <c r="B94" s="15"/>
      <c r="C94" s="21"/>
      <c r="D94" s="21"/>
      <c r="E94" s="21"/>
      <c r="F94" s="21"/>
      <c r="G94" s="15"/>
      <c r="H94" s="15"/>
      <c r="I94" s="15"/>
      <c r="J94" s="15"/>
      <c r="K94" s="15"/>
      <c r="L94" s="15"/>
    </row>
    <row r="95" spans="1:12" ht="19.5">
      <c r="A95" s="13"/>
      <c r="B95" s="15"/>
      <c r="C95" s="21"/>
      <c r="D95" s="21"/>
      <c r="E95" s="21"/>
      <c r="F95" s="21"/>
      <c r="G95" s="15"/>
      <c r="H95" s="15"/>
      <c r="I95" s="15"/>
      <c r="J95" s="15"/>
      <c r="K95" s="15"/>
      <c r="L95" s="15"/>
    </row>
    <row r="96" spans="1:12" ht="19.5">
      <c r="A96" s="13"/>
      <c r="B96" s="15"/>
      <c r="C96" s="21"/>
      <c r="D96" s="21"/>
      <c r="E96" s="21"/>
      <c r="F96" s="21"/>
      <c r="G96" s="15"/>
      <c r="H96" s="15"/>
      <c r="I96" s="15"/>
      <c r="J96" s="15"/>
      <c r="K96" s="15"/>
      <c r="L96" s="15"/>
    </row>
    <row r="97" spans="1:12" ht="19.5">
      <c r="A97" s="13"/>
      <c r="B97" s="15"/>
      <c r="C97" s="21"/>
      <c r="D97" s="21"/>
      <c r="E97" s="21"/>
      <c r="F97" s="21"/>
      <c r="G97" s="15"/>
      <c r="H97" s="15"/>
      <c r="I97" s="15"/>
      <c r="J97" s="15"/>
      <c r="K97" s="15"/>
      <c r="L97" s="15"/>
    </row>
    <row r="98" spans="1:12" ht="19.5">
      <c r="A98" s="13"/>
      <c r="B98" s="15"/>
      <c r="C98" s="21"/>
      <c r="D98" s="21"/>
      <c r="E98" s="21"/>
      <c r="F98" s="21"/>
      <c r="G98" s="15"/>
      <c r="H98" s="15"/>
      <c r="I98" s="15"/>
      <c r="J98" s="15"/>
      <c r="K98" s="15"/>
      <c r="L98" s="15"/>
    </row>
    <row r="99" spans="1:12" ht="19.5">
      <c r="A99" s="13"/>
      <c r="B99" s="15"/>
      <c r="C99" s="21"/>
      <c r="D99" s="21"/>
      <c r="E99" s="21"/>
      <c r="F99" s="21"/>
      <c r="G99" s="15"/>
      <c r="H99" s="15"/>
      <c r="I99" s="15"/>
      <c r="J99" s="15"/>
      <c r="K99" s="15"/>
      <c r="L99" s="15"/>
    </row>
    <row r="100" spans="1:12" ht="19.5">
      <c r="A100" s="13"/>
      <c r="B100" s="15"/>
      <c r="C100" s="21"/>
      <c r="D100" s="21"/>
      <c r="E100" s="21"/>
      <c r="F100" s="21"/>
      <c r="G100" s="15"/>
      <c r="H100" s="15"/>
      <c r="I100" s="15"/>
      <c r="J100" s="15"/>
      <c r="K100" s="15"/>
      <c r="L100" s="15"/>
    </row>
    <row r="101" spans="1:12" ht="19.5">
      <c r="A101" s="13"/>
      <c r="B101" s="15"/>
      <c r="C101" s="21"/>
      <c r="D101" s="21"/>
      <c r="E101" s="21"/>
      <c r="F101" s="21"/>
      <c r="G101" s="15"/>
      <c r="H101" s="15"/>
      <c r="I101" s="15"/>
      <c r="J101" s="15"/>
      <c r="K101" s="15"/>
      <c r="L101" s="15"/>
    </row>
    <row r="102" spans="1:12" ht="19.5">
      <c r="A102" s="13"/>
      <c r="B102" s="15"/>
      <c r="C102" s="21"/>
      <c r="D102" s="21"/>
      <c r="E102" s="21"/>
      <c r="F102" s="21"/>
      <c r="G102" s="15"/>
      <c r="H102" s="15"/>
      <c r="I102" s="15"/>
      <c r="J102" s="15"/>
      <c r="K102" s="15"/>
      <c r="L102" s="15"/>
    </row>
    <row r="103" spans="1:12" ht="19.5">
      <c r="A103" s="13"/>
      <c r="B103" s="15"/>
      <c r="C103" s="21"/>
      <c r="D103" s="21"/>
      <c r="E103" s="21"/>
      <c r="F103" s="21"/>
      <c r="G103" s="15"/>
      <c r="H103" s="15"/>
      <c r="I103" s="15"/>
      <c r="J103" s="15"/>
      <c r="K103" s="15"/>
      <c r="L103" s="15"/>
    </row>
    <row r="104" spans="1:12" ht="19.5">
      <c r="A104" s="13"/>
      <c r="B104" s="15"/>
      <c r="C104" s="21"/>
      <c r="D104" s="21"/>
      <c r="E104" s="21"/>
      <c r="F104" s="21"/>
      <c r="G104" s="15"/>
      <c r="H104" s="15"/>
      <c r="I104" s="15"/>
      <c r="J104" s="15"/>
      <c r="K104" s="15"/>
      <c r="L104" s="15"/>
    </row>
    <row r="105" spans="1:12" ht="19.5">
      <c r="A105" s="13"/>
      <c r="B105" s="15"/>
      <c r="C105" s="21"/>
      <c r="D105" s="21"/>
      <c r="E105" s="21"/>
      <c r="F105" s="21"/>
      <c r="G105" s="15"/>
      <c r="H105" s="15"/>
      <c r="I105" s="15"/>
      <c r="J105" s="15"/>
      <c r="K105" s="15"/>
      <c r="L105" s="15"/>
    </row>
    <row r="106" spans="1:12" ht="19.5">
      <c r="A106" s="13"/>
      <c r="B106" s="15"/>
      <c r="C106" s="21"/>
      <c r="D106" s="21"/>
      <c r="E106" s="21"/>
      <c r="F106" s="21"/>
      <c r="G106" s="15"/>
      <c r="H106" s="15"/>
      <c r="I106" s="15"/>
      <c r="J106" s="15"/>
      <c r="K106" s="15"/>
      <c r="L106" s="15"/>
    </row>
    <row r="107" spans="1:12" ht="19.5">
      <c r="A107" s="13"/>
      <c r="B107" s="15"/>
      <c r="C107" s="21"/>
      <c r="D107" s="21"/>
      <c r="E107" s="21"/>
      <c r="F107" s="21"/>
      <c r="G107" s="15"/>
      <c r="H107" s="15"/>
      <c r="I107" s="15"/>
      <c r="J107" s="15"/>
      <c r="K107" s="15"/>
      <c r="L107" s="15"/>
    </row>
    <row r="108" spans="1:12" ht="19.5">
      <c r="A108" s="13"/>
      <c r="B108" s="15"/>
      <c r="C108" s="21"/>
      <c r="D108" s="21"/>
      <c r="E108" s="21"/>
      <c r="F108" s="21"/>
      <c r="G108" s="15"/>
      <c r="H108" s="15"/>
      <c r="I108" s="15"/>
      <c r="J108" s="15"/>
      <c r="K108" s="15"/>
      <c r="L108" s="15"/>
    </row>
    <row r="109" spans="1:12" ht="19.5">
      <c r="A109" s="13"/>
      <c r="B109" s="15"/>
      <c r="C109" s="21"/>
      <c r="D109" s="21"/>
      <c r="E109" s="21"/>
      <c r="F109" s="21"/>
      <c r="G109" s="15"/>
      <c r="H109" s="15"/>
      <c r="I109" s="15"/>
      <c r="J109" s="15"/>
      <c r="K109" s="15"/>
      <c r="L109" s="15"/>
    </row>
    <row r="110" spans="1:12" ht="19.5">
      <c r="A110" s="13"/>
      <c r="B110" s="15"/>
      <c r="C110" s="21"/>
      <c r="D110" s="21"/>
      <c r="E110" s="21"/>
      <c r="F110" s="21"/>
      <c r="G110" s="15"/>
      <c r="H110" s="15"/>
      <c r="I110" s="15"/>
      <c r="J110" s="15"/>
      <c r="K110" s="15"/>
      <c r="L110" s="15"/>
    </row>
    <row r="111" spans="1:12" ht="19.5">
      <c r="A111" s="13"/>
      <c r="B111" s="15"/>
      <c r="C111" s="21"/>
      <c r="D111" s="21"/>
      <c r="E111" s="21"/>
      <c r="F111" s="21"/>
      <c r="G111" s="15"/>
      <c r="H111" s="15"/>
      <c r="I111" s="15"/>
      <c r="J111" s="15"/>
      <c r="K111" s="15"/>
      <c r="L111" s="15"/>
    </row>
    <row r="112" spans="1:12" ht="19.5">
      <c r="A112" s="13"/>
      <c r="B112" s="15"/>
      <c r="C112" s="21"/>
      <c r="D112" s="21"/>
      <c r="E112" s="21"/>
      <c r="F112" s="21"/>
      <c r="G112" s="15"/>
      <c r="H112" s="15"/>
      <c r="I112" s="15"/>
      <c r="J112" s="15"/>
      <c r="K112" s="15"/>
      <c r="L112" s="15"/>
    </row>
    <row r="113" spans="1:12" ht="19.5">
      <c r="A113" s="13"/>
      <c r="B113" s="15"/>
      <c r="C113" s="21"/>
      <c r="D113" s="21"/>
      <c r="E113" s="21"/>
      <c r="F113" s="21"/>
      <c r="G113" s="15"/>
      <c r="H113" s="15"/>
      <c r="I113" s="15"/>
      <c r="J113" s="15"/>
      <c r="K113" s="15"/>
      <c r="L113" s="15"/>
    </row>
    <row r="114" spans="1:12" ht="19.5">
      <c r="A114" s="13"/>
      <c r="B114" s="15"/>
      <c r="C114" s="21"/>
      <c r="D114" s="21"/>
      <c r="E114" s="21"/>
      <c r="F114" s="21"/>
      <c r="G114" s="15"/>
      <c r="H114" s="15"/>
      <c r="I114" s="15"/>
      <c r="J114" s="15"/>
      <c r="K114" s="15"/>
      <c r="L114" s="15"/>
    </row>
    <row r="115" spans="1:12" ht="19.5">
      <c r="A115" s="13"/>
      <c r="B115" s="15"/>
      <c r="C115" s="21"/>
      <c r="D115" s="21"/>
      <c r="E115" s="21"/>
      <c r="F115" s="21"/>
      <c r="G115" s="15"/>
      <c r="H115" s="15"/>
      <c r="I115" s="15"/>
      <c r="J115" s="15"/>
      <c r="K115" s="15"/>
      <c r="L115" s="15"/>
    </row>
    <row r="116" spans="1:12" ht="19.5">
      <c r="A116" s="13"/>
      <c r="B116" s="15"/>
      <c r="C116" s="21"/>
      <c r="D116" s="21"/>
      <c r="E116" s="21"/>
      <c r="F116" s="21"/>
      <c r="G116" s="15"/>
      <c r="H116" s="15"/>
      <c r="I116" s="15"/>
      <c r="J116" s="15"/>
      <c r="K116" s="15"/>
      <c r="L116" s="15"/>
    </row>
    <row r="117" spans="1:12" ht="19.5">
      <c r="A117" s="13"/>
      <c r="B117" s="15"/>
      <c r="C117" s="21"/>
      <c r="D117" s="21"/>
      <c r="E117" s="21"/>
      <c r="F117" s="21"/>
      <c r="G117" s="15"/>
      <c r="H117" s="15"/>
      <c r="I117" s="15"/>
      <c r="J117" s="15"/>
      <c r="K117" s="15"/>
      <c r="L117" s="15"/>
    </row>
    <row r="118" spans="1:12" ht="19.5">
      <c r="A118" s="13"/>
      <c r="B118" s="15"/>
      <c r="C118" s="21"/>
      <c r="D118" s="21"/>
      <c r="E118" s="21"/>
      <c r="F118" s="21"/>
      <c r="G118" s="15"/>
      <c r="H118" s="15"/>
      <c r="I118" s="15"/>
      <c r="J118" s="15"/>
      <c r="K118" s="15"/>
      <c r="L118" s="15"/>
    </row>
    <row r="119" spans="1:12" ht="19.5">
      <c r="A119" s="13"/>
      <c r="B119" s="15"/>
      <c r="C119" s="21"/>
      <c r="D119" s="21"/>
      <c r="E119" s="21"/>
      <c r="F119" s="21"/>
      <c r="G119" s="15"/>
      <c r="H119" s="15"/>
      <c r="I119" s="15"/>
      <c r="J119" s="15"/>
      <c r="K119" s="15"/>
      <c r="L119" s="15"/>
    </row>
    <row r="120" spans="1:12" ht="19.5">
      <c r="A120" s="13"/>
      <c r="B120" s="15"/>
      <c r="C120" s="21"/>
      <c r="D120" s="21"/>
      <c r="E120" s="21"/>
      <c r="F120" s="21"/>
      <c r="G120" s="15"/>
      <c r="H120" s="15"/>
      <c r="I120" s="15"/>
      <c r="J120" s="15"/>
      <c r="K120" s="15"/>
      <c r="L120" s="15"/>
    </row>
    <row r="121" ht="19.5">
      <c r="A121" s="13"/>
    </row>
    <row r="122" ht="19.5">
      <c r="A122" s="13"/>
    </row>
    <row r="123" ht="19.5">
      <c r="A123" s="13"/>
    </row>
    <row r="124" ht="19.5">
      <c r="A124" s="13"/>
    </row>
    <row r="125" ht="19.5">
      <c r="A125" s="13"/>
    </row>
    <row r="126" ht="19.5">
      <c r="A126" s="13"/>
    </row>
    <row r="127" ht="19.5">
      <c r="A127" s="13"/>
    </row>
    <row r="128" ht="19.5">
      <c r="A128" s="13"/>
    </row>
    <row r="129" ht="19.5">
      <c r="A129" s="13"/>
    </row>
    <row r="130" ht="19.5">
      <c r="A130" s="13"/>
    </row>
    <row r="131" ht="19.5">
      <c r="A131" s="13"/>
    </row>
    <row r="132" ht="19.5">
      <c r="A132" s="13"/>
    </row>
    <row r="133" ht="19.5">
      <c r="A133" s="13"/>
    </row>
    <row r="134" ht="19.5">
      <c r="A134" s="13"/>
    </row>
    <row r="135" ht="19.5">
      <c r="A135" s="13"/>
    </row>
    <row r="136" ht="19.5">
      <c r="A136" s="13"/>
    </row>
    <row r="137" ht="19.5">
      <c r="A137" s="13"/>
    </row>
    <row r="138" ht="19.5">
      <c r="A138" s="13"/>
    </row>
    <row r="139" ht="19.5">
      <c r="A139" s="13"/>
    </row>
    <row r="140" ht="19.5">
      <c r="A140" s="13"/>
    </row>
    <row r="141" ht="19.5">
      <c r="A141" s="13"/>
    </row>
    <row r="142" ht="19.5">
      <c r="A142" s="13"/>
    </row>
    <row r="143" ht="19.5">
      <c r="A143" s="13"/>
    </row>
    <row r="144" ht="19.5">
      <c r="A144" s="13"/>
    </row>
    <row r="145" ht="19.5">
      <c r="A145" s="13"/>
    </row>
    <row r="146" ht="19.5">
      <c r="A146" s="13"/>
    </row>
    <row r="147" ht="19.5">
      <c r="A147" s="13"/>
    </row>
  </sheetData>
  <sheetProtection/>
  <mergeCells count="168">
    <mergeCell ref="A29:A30"/>
    <mergeCell ref="A27:A28"/>
    <mergeCell ref="L29:L30"/>
    <mergeCell ref="J25:J26"/>
    <mergeCell ref="G27:G28"/>
    <mergeCell ref="G25:G26"/>
    <mergeCell ref="J29:J30"/>
    <mergeCell ref="I27:I28"/>
    <mergeCell ref="B17:B18"/>
    <mergeCell ref="B19:B20"/>
    <mergeCell ref="M21:M22"/>
    <mergeCell ref="D23:H23"/>
    <mergeCell ref="A21:A22"/>
    <mergeCell ref="B21:B22"/>
    <mergeCell ref="C21:C22"/>
    <mergeCell ref="G21:G22"/>
    <mergeCell ref="J27:J28"/>
    <mergeCell ref="I25:I26"/>
    <mergeCell ref="K27:K28"/>
    <mergeCell ref="K25:K26"/>
    <mergeCell ref="A40:L41"/>
    <mergeCell ref="K33:K34"/>
    <mergeCell ref="A39:L39"/>
    <mergeCell ref="K31:K32"/>
    <mergeCell ref="G35:G36"/>
    <mergeCell ref="L31:L32"/>
    <mergeCell ref="L33:L34"/>
    <mergeCell ref="G37:G38"/>
    <mergeCell ref="A35:A36"/>
    <mergeCell ref="B37:B38"/>
    <mergeCell ref="L15:L16"/>
    <mergeCell ref="L17:L18"/>
    <mergeCell ref="K17:K18"/>
    <mergeCell ref="K23:K24"/>
    <mergeCell ref="K21:K22"/>
    <mergeCell ref="L21:L22"/>
    <mergeCell ref="K19:K20"/>
    <mergeCell ref="K15:K16"/>
    <mergeCell ref="K29:K30"/>
    <mergeCell ref="K3:K4"/>
    <mergeCell ref="K13:K14"/>
    <mergeCell ref="K5:K6"/>
    <mergeCell ref="K7:K8"/>
    <mergeCell ref="K9:K10"/>
    <mergeCell ref="K11:K12"/>
    <mergeCell ref="L9:L10"/>
    <mergeCell ref="L7:L8"/>
    <mergeCell ref="M9:M10"/>
    <mergeCell ref="M5:M6"/>
    <mergeCell ref="L5:L6"/>
    <mergeCell ref="M7:M8"/>
    <mergeCell ref="M37:M38"/>
    <mergeCell ref="L35:L36"/>
    <mergeCell ref="L37:L38"/>
    <mergeCell ref="M13:M14"/>
    <mergeCell ref="L19:L20"/>
    <mergeCell ref="M15:M16"/>
    <mergeCell ref="M29:M30"/>
    <mergeCell ref="L23:L24"/>
    <mergeCell ref="L27:L28"/>
    <mergeCell ref="M33:M34"/>
    <mergeCell ref="M11:M12"/>
    <mergeCell ref="L13:L14"/>
    <mergeCell ref="L25:L26"/>
    <mergeCell ref="M35:M36"/>
    <mergeCell ref="L11:L12"/>
    <mergeCell ref="M17:M18"/>
    <mergeCell ref="M23:M24"/>
    <mergeCell ref="M25:M26"/>
    <mergeCell ref="M27:M28"/>
    <mergeCell ref="M19:M20"/>
    <mergeCell ref="M31:M32"/>
    <mergeCell ref="J35:J36"/>
    <mergeCell ref="K35:K36"/>
    <mergeCell ref="G31:G32"/>
    <mergeCell ref="G33:G34"/>
    <mergeCell ref="I33:I34"/>
    <mergeCell ref="E1:H1"/>
    <mergeCell ref="E2:G2"/>
    <mergeCell ref="I3:I4"/>
    <mergeCell ref="J5:J6"/>
    <mergeCell ref="I5:I6"/>
    <mergeCell ref="J3:J4"/>
    <mergeCell ref="I1:M1"/>
    <mergeCell ref="G3:G4"/>
    <mergeCell ref="M3:M4"/>
    <mergeCell ref="L3:L4"/>
    <mergeCell ref="G5:G6"/>
    <mergeCell ref="G7:G8"/>
    <mergeCell ref="G9:G10"/>
    <mergeCell ref="G19:G20"/>
    <mergeCell ref="G11:G12"/>
    <mergeCell ref="G13:G14"/>
    <mergeCell ref="G15:G16"/>
    <mergeCell ref="G17:G18"/>
    <mergeCell ref="I9:I10"/>
    <mergeCell ref="I19:I20"/>
    <mergeCell ref="I15:I16"/>
    <mergeCell ref="G29:G30"/>
    <mergeCell ref="G24:H24"/>
    <mergeCell ref="I17:I18"/>
    <mergeCell ref="I21:I22"/>
    <mergeCell ref="C29:C30"/>
    <mergeCell ref="C27:C28"/>
    <mergeCell ref="I11:I12"/>
    <mergeCell ref="I23:I24"/>
    <mergeCell ref="I13:I14"/>
    <mergeCell ref="B23:B24"/>
    <mergeCell ref="B29:B30"/>
    <mergeCell ref="I37:I38"/>
    <mergeCell ref="K37:K38"/>
    <mergeCell ref="J37:J38"/>
    <mergeCell ref="I35:I36"/>
    <mergeCell ref="I29:I30"/>
    <mergeCell ref="C35:C36"/>
    <mergeCell ref="C37:C38"/>
    <mergeCell ref="B35:B36"/>
    <mergeCell ref="A25:A26"/>
    <mergeCell ref="B27:B28"/>
    <mergeCell ref="B25:B26"/>
    <mergeCell ref="J33:J34"/>
    <mergeCell ref="J31:J32"/>
    <mergeCell ref="I31:I32"/>
    <mergeCell ref="A33:A34"/>
    <mergeCell ref="B33:B34"/>
    <mergeCell ref="B31:B32"/>
    <mergeCell ref="A31:A32"/>
    <mergeCell ref="J17:J18"/>
    <mergeCell ref="J23:J24"/>
    <mergeCell ref="J9:J10"/>
    <mergeCell ref="J13:J14"/>
    <mergeCell ref="J11:J12"/>
    <mergeCell ref="J19:J20"/>
    <mergeCell ref="J21:J22"/>
    <mergeCell ref="J15:J16"/>
    <mergeCell ref="A7:A8"/>
    <mergeCell ref="B7:B8"/>
    <mergeCell ref="J7:J8"/>
    <mergeCell ref="I7:I8"/>
    <mergeCell ref="A3:A4"/>
    <mergeCell ref="B3:B4"/>
    <mergeCell ref="A5:A6"/>
    <mergeCell ref="B5:B6"/>
    <mergeCell ref="C3:C4"/>
    <mergeCell ref="C9:C10"/>
    <mergeCell ref="C5:C6"/>
    <mergeCell ref="C33:C34"/>
    <mergeCell ref="C25:C26"/>
    <mergeCell ref="C19:C20"/>
    <mergeCell ref="C17:C18"/>
    <mergeCell ref="C7:C8"/>
    <mergeCell ref="C23:C24"/>
    <mergeCell ref="C31:C32"/>
    <mergeCell ref="A37:A38"/>
    <mergeCell ref="C15:C16"/>
    <mergeCell ref="A11:A12"/>
    <mergeCell ref="C11:C12"/>
    <mergeCell ref="B11:B12"/>
    <mergeCell ref="C13:C14"/>
    <mergeCell ref="A17:A18"/>
    <mergeCell ref="A19:A20"/>
    <mergeCell ref="A15:A16"/>
    <mergeCell ref="A23:A24"/>
    <mergeCell ref="A9:A10"/>
    <mergeCell ref="A13:A14"/>
    <mergeCell ref="B15:B16"/>
    <mergeCell ref="B13:B14"/>
    <mergeCell ref="B9:B10"/>
  </mergeCells>
  <printOptions/>
  <pageMargins left="0.27" right="0.11811023622047245" top="0.07874015748031496" bottom="0.07874015748031496" header="0.07874015748031496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SuperXP</dc:creator>
  <cp:keywords/>
  <dc:description/>
  <cp:lastModifiedBy>user</cp:lastModifiedBy>
  <cp:lastPrinted>2012-08-28T01:55:34Z</cp:lastPrinted>
  <dcterms:created xsi:type="dcterms:W3CDTF">2007-09-11T05:52:55Z</dcterms:created>
  <dcterms:modified xsi:type="dcterms:W3CDTF">2012-10-19T05:08:15Z</dcterms:modified>
  <cp:category/>
  <cp:version/>
  <cp:contentType/>
  <cp:contentStatus/>
</cp:coreProperties>
</file>