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09-2\109-2餐點\菜單\"/>
    </mc:Choice>
  </mc:AlternateContent>
  <bookViews>
    <workbookView xWindow="0" yWindow="0" windowWidth="28800" windowHeight="12300"/>
  </bookViews>
  <sheets>
    <sheet name="菜單" sheetId="1" r:id="rId1"/>
  </sheets>
  <calcPr calcId="162913"/>
</workbook>
</file>

<file path=xl/calcChain.xml><?xml version="1.0" encoding="utf-8"?>
<calcChain xmlns="http://schemas.openxmlformats.org/spreadsheetml/2006/main">
  <c r="R49" i="1" l="1"/>
  <c r="R47" i="1"/>
  <c r="R45" i="1"/>
  <c r="R43" i="1"/>
  <c r="R41" i="1"/>
  <c r="R39" i="1"/>
  <c r="R37" i="1"/>
  <c r="R35" i="1"/>
  <c r="R33" i="1"/>
  <c r="R31" i="1"/>
  <c r="R29" i="1"/>
  <c r="R27" i="1"/>
  <c r="R25" i="1"/>
  <c r="R23" i="1"/>
  <c r="R19" i="1"/>
  <c r="R17" i="1"/>
  <c r="R15" i="1"/>
  <c r="R13" i="1"/>
  <c r="R11" i="1"/>
  <c r="R9" i="1"/>
  <c r="R7" i="1"/>
  <c r="R5" i="1"/>
  <c r="R3" i="1"/>
</calcChain>
</file>

<file path=xl/sharedStrings.xml><?xml version="1.0" encoding="utf-8"?>
<sst xmlns="http://schemas.openxmlformats.org/spreadsheetml/2006/main" count="399" uniqueCount="285">
  <si>
    <t>三章1Q申請</t>
    <phoneticPr fontId="3" type="noConversion"/>
  </si>
  <si>
    <t>早點心</t>
    <phoneticPr fontId="3" type="noConversion"/>
  </si>
  <si>
    <t>午餐</t>
    <phoneticPr fontId="3" type="noConversion"/>
  </si>
  <si>
    <t>午點心</t>
    <phoneticPr fontId="3" type="noConversion"/>
  </si>
  <si>
    <t>二</t>
    <phoneticPr fontId="3" type="noConversion"/>
  </si>
  <si>
    <t>★</t>
  </si>
  <si>
    <t>三</t>
    <phoneticPr fontId="3" type="noConversion"/>
  </si>
  <si>
    <t>季節水果</t>
  </si>
  <si>
    <t>四</t>
    <phoneticPr fontId="3" type="noConversion"/>
  </si>
  <si>
    <t>五</t>
    <phoneticPr fontId="3" type="noConversion"/>
  </si>
  <si>
    <t>一</t>
    <phoneticPr fontId="3" type="noConversion"/>
  </si>
  <si>
    <t>＊6/18蔬食日</t>
    <phoneticPr fontId="3" type="noConversion"/>
  </si>
  <si>
    <t>＊配合天天安心食材政策，每周一供應履歷蔬菜、每周二、四、五供應有機蔬菜。</t>
    <phoneticPr fontId="4" type="noConversion"/>
  </si>
  <si>
    <t>＊配合國產可追溯生鮮農漁畜產品食材政策，菜單主要食材明細標示「S」已取得CAS標章，標示「Q」可追溯生產來源。</t>
    <phoneticPr fontId="4" type="noConversion"/>
  </si>
  <si>
    <t>＊本廠一律使用「國產生鮮肉品」，產地：台灣。</t>
    <phoneticPr fontId="3" type="noConversion"/>
  </si>
  <si>
    <t>玉米濃湯+鍋貼</t>
    <phoneticPr fontId="3" type="noConversion"/>
  </si>
  <si>
    <t>糙米飯</t>
    <phoneticPr fontId="3" type="noConversion"/>
  </si>
  <si>
    <t>南洋咖哩雞</t>
    <phoneticPr fontId="3" type="noConversion"/>
  </si>
  <si>
    <t>蠔油豆干片</t>
    <phoneticPr fontId="3" type="noConversion"/>
  </si>
  <si>
    <t>有機蔬菜O</t>
    <phoneticPr fontId="3" type="noConversion"/>
  </si>
  <si>
    <t>季節水果</t>
    <phoneticPr fontId="3" type="noConversion"/>
  </si>
  <si>
    <t>味噌海芽湯</t>
    <phoneticPr fontId="3" type="noConversion"/>
  </si>
  <si>
    <t>九份芋圓</t>
    <phoneticPr fontId="3" type="noConversion"/>
  </si>
  <si>
    <t>玉米.雞蛋.鍋貼</t>
    <phoneticPr fontId="3" type="noConversion"/>
  </si>
  <si>
    <t>白米.糙米</t>
    <phoneticPr fontId="3" type="noConversion"/>
  </si>
  <si>
    <t>雞丁S.洋芋Q.紅蘿蔔Q.椰漿</t>
    <phoneticPr fontId="3" type="noConversion"/>
  </si>
  <si>
    <t>豆干片.蠔油</t>
    <phoneticPr fontId="3" type="noConversion"/>
  </si>
  <si>
    <t>海帶芽.味噌</t>
    <phoneticPr fontId="3" type="noConversion"/>
  </si>
  <si>
    <t>芋圓.花豆</t>
    <phoneticPr fontId="3" type="noConversion"/>
  </si>
  <si>
    <t>鮮奶+慶生蛋糕</t>
    <phoneticPr fontId="3" type="noConversion"/>
  </si>
  <si>
    <t>白米飯</t>
    <phoneticPr fontId="3" type="noConversion"/>
  </si>
  <si>
    <t>冬瓜燒肉</t>
    <phoneticPr fontId="3" type="noConversion"/>
  </si>
  <si>
    <t>紅蘿蔔炒蛋</t>
    <phoneticPr fontId="3" type="noConversion"/>
  </si>
  <si>
    <t>季節蔬菜Q</t>
    <phoneticPr fontId="3" type="noConversion"/>
  </si>
  <si>
    <t>酸辣湯</t>
    <phoneticPr fontId="3" type="noConversion"/>
  </si>
  <si>
    <t>餛飩湯</t>
    <phoneticPr fontId="3" type="noConversion"/>
  </si>
  <si>
    <t>鮮奶.慶生蛋糕</t>
    <phoneticPr fontId="3" type="noConversion"/>
  </si>
  <si>
    <t>白米</t>
    <phoneticPr fontId="3" type="noConversion"/>
  </si>
  <si>
    <t>肉片S.冬瓜Q</t>
    <phoneticPr fontId="3" type="noConversion"/>
  </si>
  <si>
    <t>紅蘿蔔Q.雞蛋Q</t>
    <phoneticPr fontId="3" type="noConversion"/>
  </si>
  <si>
    <t>豆腐.大白菜.木耳</t>
    <phoneticPr fontId="3" type="noConversion"/>
  </si>
  <si>
    <t>餛飩.大陸妹</t>
    <phoneticPr fontId="3" type="noConversion"/>
  </si>
  <si>
    <t>芋頭糙米鹹稀飯</t>
    <phoneticPr fontId="3" type="noConversion"/>
  </si>
  <si>
    <t>米粉</t>
    <phoneticPr fontId="3" type="noConversion"/>
  </si>
  <si>
    <t>肉絲炒米粉</t>
    <phoneticPr fontId="3" type="noConversion"/>
  </si>
  <si>
    <t>檸檬雞柳條</t>
    <phoneticPr fontId="3" type="noConversion"/>
  </si>
  <si>
    <t>四神湯</t>
    <phoneticPr fontId="3" type="noConversion"/>
  </si>
  <si>
    <t>粉條地瓜湯</t>
    <phoneticPr fontId="3" type="noConversion"/>
  </si>
  <si>
    <t>糙米.絞肉S.芋頭.香菇絲</t>
    <phoneticPr fontId="3" type="noConversion"/>
  </si>
  <si>
    <t>肉絲S.高麗菜Q.芹菜Q.紅蘿蔔Q</t>
    <phoneticPr fontId="3" type="noConversion"/>
  </si>
  <si>
    <t>雞柳條S</t>
    <phoneticPr fontId="3" type="noConversion"/>
  </si>
  <si>
    <t>肉絲S.薏仁.淮山.芡實</t>
    <phoneticPr fontId="3" type="noConversion"/>
  </si>
  <si>
    <t>地瓜.粉條</t>
    <phoneticPr fontId="3" type="noConversion"/>
  </si>
  <si>
    <t>綠豆燕麥湯</t>
    <phoneticPr fontId="3" type="noConversion"/>
  </si>
  <si>
    <t>五穀飯</t>
    <phoneticPr fontId="3" type="noConversion"/>
  </si>
  <si>
    <t>彩菇燒肉</t>
    <phoneticPr fontId="3" type="noConversion"/>
  </si>
  <si>
    <t>長豆炒皮絲</t>
    <phoneticPr fontId="3" type="noConversion"/>
  </si>
  <si>
    <t>福菜竹筍湯</t>
    <phoneticPr fontId="3" type="noConversion"/>
  </si>
  <si>
    <t>麵線羹</t>
    <phoneticPr fontId="3" type="noConversion"/>
  </si>
  <si>
    <t>綠豆.燕麥</t>
    <phoneticPr fontId="3" type="noConversion"/>
  </si>
  <si>
    <t>白米.糙米.紫米.燕麥.麥片</t>
    <phoneticPr fontId="3" type="noConversion"/>
  </si>
  <si>
    <t>鴻禧菇Q.精靈菇Q.秀珍菇Q.肉片S.花椰菜Q</t>
    <phoneticPr fontId="3" type="noConversion"/>
  </si>
  <si>
    <t>長豆Q.皮絲</t>
    <phoneticPr fontId="3" type="noConversion"/>
  </si>
  <si>
    <t>竹筍.朴菜</t>
    <phoneticPr fontId="3" type="noConversion"/>
  </si>
  <si>
    <t>麵線.筍絲.肉絲S.紅蘿蔔</t>
    <phoneticPr fontId="3" type="noConversion"/>
  </si>
  <si>
    <t>豆漿+豆沙包</t>
    <phoneticPr fontId="3" type="noConversion"/>
  </si>
  <si>
    <t>鼓汁蒸魚</t>
    <phoneticPr fontId="3" type="noConversion"/>
  </si>
  <si>
    <t>麻婆豆腐</t>
    <phoneticPr fontId="3" type="noConversion"/>
  </si>
  <si>
    <t>產銷履歷蔬菜T</t>
    <phoneticPr fontId="3" type="noConversion"/>
  </si>
  <si>
    <t>金針粉絲湯</t>
    <phoneticPr fontId="3" type="noConversion"/>
  </si>
  <si>
    <t>關東煮</t>
    <phoneticPr fontId="3" type="noConversion"/>
  </si>
  <si>
    <t>鯛魚丁Q.黑豆鼓</t>
    <phoneticPr fontId="3" type="noConversion"/>
  </si>
  <si>
    <t>豆腐.絞肉</t>
    <phoneticPr fontId="3" type="noConversion"/>
  </si>
  <si>
    <t>金針.冬粉</t>
    <phoneticPr fontId="3" type="noConversion"/>
  </si>
  <si>
    <t>白蘿蔔.香菇.玉米粒.高麗菜.魚卵捲</t>
    <phoneticPr fontId="3" type="noConversion"/>
  </si>
  <si>
    <t>魚丸粄條</t>
    <phoneticPr fontId="3" type="noConversion"/>
  </si>
  <si>
    <t>香鬆飯</t>
    <phoneticPr fontId="3" type="noConversion"/>
  </si>
  <si>
    <t>南瓜燒雞</t>
    <phoneticPr fontId="3" type="noConversion"/>
  </si>
  <si>
    <t>海絲炒銀芽</t>
    <phoneticPr fontId="3" type="noConversion"/>
  </si>
  <si>
    <t>韭菜豬血湯</t>
    <phoneticPr fontId="3" type="noConversion"/>
  </si>
  <si>
    <t>綠豆西米露</t>
    <phoneticPr fontId="3" type="noConversion"/>
  </si>
  <si>
    <t>粄條.魚丸.小白菜</t>
    <phoneticPr fontId="3" type="noConversion"/>
  </si>
  <si>
    <t>白米.香鬆</t>
    <phoneticPr fontId="3" type="noConversion"/>
  </si>
  <si>
    <t>雞丁S.南瓜Q</t>
    <phoneticPr fontId="3" type="noConversion"/>
  </si>
  <si>
    <t>海帶絲.黃豆芽Q.紅蘿蔔Q</t>
    <phoneticPr fontId="3" type="noConversion"/>
  </si>
  <si>
    <t>豬血.韭菜</t>
    <phoneticPr fontId="3" type="noConversion"/>
  </si>
  <si>
    <t>西谷米.綠豆.綠豆仁.椰漿</t>
    <phoneticPr fontId="3" type="noConversion"/>
  </si>
  <si>
    <t>越氏豬肉河粉</t>
    <phoneticPr fontId="3" type="noConversion"/>
  </si>
  <si>
    <t>地瓜飯</t>
    <phoneticPr fontId="3" type="noConversion"/>
  </si>
  <si>
    <t>梅干控肉</t>
    <phoneticPr fontId="3" type="noConversion"/>
  </si>
  <si>
    <t>花椰炒肉片</t>
    <phoneticPr fontId="3" type="noConversion"/>
  </si>
  <si>
    <t>蘿蔔排骨湯</t>
    <phoneticPr fontId="3" type="noConversion"/>
  </si>
  <si>
    <t>紫薯山藥小米粥</t>
    <phoneticPr fontId="3" type="noConversion"/>
  </si>
  <si>
    <t>河粉.肉片.大陸妹.九層塔</t>
    <phoneticPr fontId="3" type="noConversion"/>
  </si>
  <si>
    <t>白米.地瓜</t>
    <phoneticPr fontId="3" type="noConversion"/>
  </si>
  <si>
    <t>肉丁S.筍乾.梅干菜</t>
    <phoneticPr fontId="3" type="noConversion"/>
  </si>
  <si>
    <t>花椰菜S.肉片S</t>
    <phoneticPr fontId="3" type="noConversion"/>
  </si>
  <si>
    <t>白蘿蔔.排骨</t>
    <phoneticPr fontId="3" type="noConversion"/>
  </si>
  <si>
    <t>小米.糯米.紫山藥.山藥.絞肉</t>
    <phoneticPr fontId="3" type="noConversion"/>
  </si>
  <si>
    <t>紅豆麥角湯</t>
    <phoneticPr fontId="3" type="noConversion"/>
  </si>
  <si>
    <t>糯米飯</t>
    <phoneticPr fontId="3" type="noConversion"/>
  </si>
  <si>
    <t>櫻花蝦香菇油飯</t>
    <phoneticPr fontId="3" type="noConversion"/>
  </si>
  <si>
    <t>冬瓜小魚干</t>
    <phoneticPr fontId="3" type="noConversion"/>
  </si>
  <si>
    <t>玉米蛋花湯</t>
    <phoneticPr fontId="3" type="noConversion"/>
  </si>
  <si>
    <t>香菇意麵</t>
    <phoneticPr fontId="3" type="noConversion"/>
  </si>
  <si>
    <t>紅豆.麥角</t>
    <phoneticPr fontId="3" type="noConversion"/>
  </si>
  <si>
    <t>糯米</t>
    <phoneticPr fontId="3" type="noConversion"/>
  </si>
  <si>
    <t>肉絲S.香菇絲.櫻花蝦.蝦米.雪蓮子</t>
    <phoneticPr fontId="3" type="noConversion"/>
  </si>
  <si>
    <t>冬瓜Q.小魚干</t>
    <phoneticPr fontId="3" type="noConversion"/>
  </si>
  <si>
    <t>玉米粒.雞蛋Q</t>
    <phoneticPr fontId="3" type="noConversion"/>
  </si>
  <si>
    <t>意麵.肉絲.蚵白.香菇絲</t>
    <phoneticPr fontId="3" type="noConversion"/>
  </si>
  <si>
    <t>麻油枸杞麵線</t>
    <phoneticPr fontId="3" type="noConversion"/>
  </si>
  <si>
    <t>黑豆干燒雞</t>
    <phoneticPr fontId="3" type="noConversion"/>
  </si>
  <si>
    <t>蒲瓜炒蒟蒻</t>
    <phoneticPr fontId="3" type="noConversion"/>
  </si>
  <si>
    <t>薑絲牛蒡湯</t>
    <phoneticPr fontId="3" type="noConversion"/>
  </si>
  <si>
    <t>優酪乳+維也納麵包</t>
    <phoneticPr fontId="3" type="noConversion"/>
  </si>
  <si>
    <t>麵線.肉絲S.高麗菜.枸杞</t>
    <phoneticPr fontId="3" type="noConversion"/>
  </si>
  <si>
    <t>黑豆干.雞丁S</t>
    <phoneticPr fontId="3" type="noConversion"/>
  </si>
  <si>
    <t>扁蒲Q.紅蘿蔔Q.素腰花</t>
    <phoneticPr fontId="3" type="noConversion"/>
  </si>
  <si>
    <t>牛蒡.薑絲</t>
    <phoneticPr fontId="3" type="noConversion"/>
  </si>
  <si>
    <t>優酪乳.維也納麵包</t>
    <phoneticPr fontId="3" type="noConversion"/>
  </si>
  <si>
    <t>端午節休假</t>
    <phoneticPr fontId="3" type="noConversion"/>
  </si>
  <si>
    <t>肉絲米粉湯</t>
    <phoneticPr fontId="3" type="noConversion"/>
  </si>
  <si>
    <t>紫米飯</t>
    <phoneticPr fontId="3" type="noConversion"/>
  </si>
  <si>
    <t>粉蒸肉</t>
    <phoneticPr fontId="3" type="noConversion"/>
  </si>
  <si>
    <t>鐵板豆腐</t>
    <phoneticPr fontId="3" type="noConversion"/>
  </si>
  <si>
    <t>黃瓜蟹絲湯</t>
    <phoneticPr fontId="3" type="noConversion"/>
  </si>
  <si>
    <t>燒仙草</t>
    <phoneticPr fontId="3" type="noConversion"/>
  </si>
  <si>
    <t>米粉.肉絲.芹菜.大白</t>
    <phoneticPr fontId="3" type="noConversion"/>
  </si>
  <si>
    <t>白米.紫米</t>
    <phoneticPr fontId="3" type="noConversion"/>
  </si>
  <si>
    <t>肉片S.地瓜Q.蒸肉粉</t>
    <phoneticPr fontId="3" type="noConversion"/>
  </si>
  <si>
    <t>豆腐.青椒Q.玉米筍Q</t>
    <phoneticPr fontId="3" type="noConversion"/>
  </si>
  <si>
    <t>大黃瓜.蟹絲</t>
    <phoneticPr fontId="3" type="noConversion"/>
  </si>
  <si>
    <t>蓮子.薏仁.花豆.仙草汁</t>
    <phoneticPr fontId="3" type="noConversion"/>
  </si>
  <si>
    <t>鮮奶+草莓夾心吐司</t>
    <phoneticPr fontId="3" type="noConversion"/>
  </si>
  <si>
    <t>塔香雞丁</t>
    <phoneticPr fontId="3" type="noConversion"/>
  </si>
  <si>
    <t>白菜滷</t>
    <phoneticPr fontId="3" type="noConversion"/>
  </si>
  <si>
    <t>酸菜肉片湯</t>
    <phoneticPr fontId="3" type="noConversion"/>
  </si>
  <si>
    <t>韭香粄條</t>
    <phoneticPr fontId="3" type="noConversion"/>
  </si>
  <si>
    <t>鮮奶.草莓夾心吐司</t>
    <phoneticPr fontId="3" type="noConversion"/>
  </si>
  <si>
    <t>雞丁S.洋芋Q.九層塔Q</t>
    <phoneticPr fontId="3" type="noConversion"/>
  </si>
  <si>
    <t>大白菜Q.紅蘿蔔Q.木耳Q</t>
    <phoneticPr fontId="3" type="noConversion"/>
  </si>
  <si>
    <t>大白菜.冬粉.肉片S</t>
    <phoneticPr fontId="3" type="noConversion"/>
  </si>
  <si>
    <t>粄條.肉絲.韭菜.豆芽菜</t>
    <phoneticPr fontId="3" type="noConversion"/>
  </si>
  <si>
    <t>香菇米苔目</t>
    <phoneticPr fontId="3" type="noConversion"/>
  </si>
  <si>
    <t>油麵</t>
    <phoneticPr fontId="3" type="noConversion"/>
  </si>
  <si>
    <t>肉絲炒麵</t>
    <phoneticPr fontId="3" type="noConversion"/>
  </si>
  <si>
    <t>紅燒海結</t>
    <phoneticPr fontId="3" type="noConversion"/>
  </si>
  <si>
    <t>涼薯蛋花湯</t>
    <phoneticPr fontId="3" type="noConversion"/>
  </si>
  <si>
    <t>芋頭銀耳露</t>
    <phoneticPr fontId="3" type="noConversion"/>
  </si>
  <si>
    <t>米苔目.肉絲.大陸妹.香菇絲</t>
    <phoneticPr fontId="3" type="noConversion"/>
  </si>
  <si>
    <t>肉絲S.小白菜Q.紅蘿蔔Q.木耳Q</t>
    <phoneticPr fontId="3" type="noConversion"/>
  </si>
  <si>
    <t>海帶結S.貢丸S</t>
    <phoneticPr fontId="3" type="noConversion"/>
  </si>
  <si>
    <t>涼薯.雞蛋</t>
    <phoneticPr fontId="3" type="noConversion"/>
  </si>
  <si>
    <t>白木耳.芋頭</t>
    <phoneticPr fontId="3" type="noConversion"/>
  </si>
  <si>
    <t>米漿+奶黃包</t>
    <phoneticPr fontId="3" type="noConversion"/>
  </si>
  <si>
    <t>紅燒杏菇</t>
    <phoneticPr fontId="3" type="noConversion"/>
  </si>
  <si>
    <t>玉米炒蛋</t>
    <phoneticPr fontId="3" type="noConversion"/>
  </si>
  <si>
    <t>筍絲木耳羹</t>
    <phoneticPr fontId="3" type="noConversion"/>
  </si>
  <si>
    <t>香菇碎脯胚芽米粥</t>
    <phoneticPr fontId="3" type="noConversion"/>
  </si>
  <si>
    <t>白米.黑花生.奶黃包</t>
    <phoneticPr fontId="3" type="noConversion"/>
  </si>
  <si>
    <t>杏鮑菇Q.玉米筍Q.毛豆Q</t>
    <phoneticPr fontId="3" type="noConversion"/>
  </si>
  <si>
    <t>玉米粒Q.雞蛋Q</t>
    <phoneticPr fontId="3" type="noConversion"/>
  </si>
  <si>
    <t>竹筍.木耳.皮絲.紅蘿蔔</t>
    <phoneticPr fontId="3" type="noConversion"/>
  </si>
  <si>
    <t>胚芽米.素絞肉.碎脯.香菇絲</t>
    <phoneticPr fontId="3" type="noConversion"/>
  </si>
  <si>
    <t>鮮奶+雜糧饅頭</t>
    <phoneticPr fontId="3" type="noConversion"/>
  </si>
  <si>
    <t>胚芽米飯</t>
    <phoneticPr fontId="3" type="noConversion"/>
  </si>
  <si>
    <t>香菇肉燥</t>
    <phoneticPr fontId="3" type="noConversion"/>
  </si>
  <si>
    <t>客家小炒</t>
    <phoneticPr fontId="3" type="noConversion"/>
  </si>
  <si>
    <t>蓮子雞湯</t>
    <phoneticPr fontId="3" type="noConversion"/>
  </si>
  <si>
    <t>味噌拉麵</t>
    <phoneticPr fontId="3" type="noConversion"/>
  </si>
  <si>
    <t>鮮奶.雜糧饅頭</t>
    <phoneticPr fontId="3" type="noConversion"/>
  </si>
  <si>
    <t>白米.胚芽米</t>
    <phoneticPr fontId="3" type="noConversion"/>
  </si>
  <si>
    <t>絞肉S.香菇絲.絞瓜</t>
    <phoneticPr fontId="3" type="noConversion"/>
  </si>
  <si>
    <t>豆干片.肉絲S.蔥</t>
    <phoneticPr fontId="3" type="noConversion"/>
  </si>
  <si>
    <t>雞丁S.蓮子</t>
    <phoneticPr fontId="3" type="noConversion"/>
  </si>
  <si>
    <t>拉麵.肉片.海芽.玉米粒.味噌</t>
    <phoneticPr fontId="3" type="noConversion"/>
  </si>
  <si>
    <t>大滷麵疙瘩</t>
    <phoneticPr fontId="3" type="noConversion"/>
  </si>
  <si>
    <t>小米飯</t>
    <phoneticPr fontId="3" type="noConversion"/>
  </si>
  <si>
    <t>香酥魚丁</t>
    <phoneticPr fontId="3" type="noConversion"/>
  </si>
  <si>
    <t>螞蟻上樹</t>
    <phoneticPr fontId="3" type="noConversion"/>
  </si>
  <si>
    <t>芹香魚丸湯</t>
    <phoneticPr fontId="3" type="noConversion"/>
  </si>
  <si>
    <t>綠豆薏仁湯</t>
    <phoneticPr fontId="3" type="noConversion"/>
  </si>
  <si>
    <t>麵疙瘩.高麗菜.雞蛋.紅蘿蔔.木耳.肉絲S</t>
    <phoneticPr fontId="3" type="noConversion"/>
  </si>
  <si>
    <t>白米.小米</t>
    <phoneticPr fontId="3" type="noConversion"/>
  </si>
  <si>
    <t>水鯊丁S</t>
    <phoneticPr fontId="3" type="noConversion"/>
  </si>
  <si>
    <t>冬粉.絞肉S.高麗菜Q</t>
    <phoneticPr fontId="3" type="noConversion"/>
  </si>
  <si>
    <t>魚丸.芹菜</t>
    <phoneticPr fontId="3" type="noConversion"/>
  </si>
  <si>
    <t>綠豆.薏仁</t>
    <phoneticPr fontId="3" type="noConversion"/>
  </si>
  <si>
    <t>皮蛋瘦肉粥</t>
    <phoneticPr fontId="3" type="noConversion"/>
  </si>
  <si>
    <t>黃瓜肉片</t>
    <phoneticPr fontId="3" type="noConversion"/>
  </si>
  <si>
    <t>長豆炒甜不辣</t>
    <phoneticPr fontId="3" type="noConversion"/>
  </si>
  <si>
    <t>番茄豆腐湯</t>
    <phoneticPr fontId="3" type="noConversion"/>
  </si>
  <si>
    <t>埔里米粉湯</t>
    <phoneticPr fontId="3" type="noConversion"/>
  </si>
  <si>
    <t>白米.絞肉.皮蛋.玉米粒</t>
    <phoneticPr fontId="3" type="noConversion"/>
  </si>
  <si>
    <t>肉片S.大黃瓜Q</t>
    <phoneticPr fontId="3" type="noConversion"/>
  </si>
  <si>
    <t>長豆Q.甜不辣Q</t>
    <phoneticPr fontId="3" type="noConversion"/>
  </si>
  <si>
    <t>豆腐.蕃茄</t>
    <phoneticPr fontId="3" type="noConversion"/>
  </si>
  <si>
    <t>粗米粉.肉絲.油豆腐.豆芽菜</t>
    <phoneticPr fontId="3" type="noConversion"/>
  </si>
  <si>
    <t>豆漿+黑糖馬拉糕</t>
    <phoneticPr fontId="3" type="noConversion"/>
  </si>
  <si>
    <t>肉絲炒飯</t>
    <phoneticPr fontId="3" type="noConversion"/>
  </si>
  <si>
    <t>滷味</t>
    <phoneticPr fontId="3" type="noConversion"/>
  </si>
  <si>
    <t>海絲排骨湯</t>
    <phoneticPr fontId="3" type="noConversion"/>
  </si>
  <si>
    <t>鍋燒雞絲麵</t>
    <phoneticPr fontId="3" type="noConversion"/>
  </si>
  <si>
    <t>豆漿.黑糖馬拉糕</t>
    <phoneticPr fontId="3" type="noConversion"/>
  </si>
  <si>
    <t>肉絲S.玉米粒Q.毛豆Q.雞蛋Q</t>
    <phoneticPr fontId="3" type="noConversion"/>
  </si>
  <si>
    <t>米血S.百頁豆腐.酸菜</t>
    <phoneticPr fontId="3" type="noConversion"/>
  </si>
  <si>
    <t>海帶絲.排骨</t>
    <phoneticPr fontId="3" type="noConversion"/>
  </si>
  <si>
    <t>雞絲麵.肉絲.竹輪.蚵白菜</t>
    <phoneticPr fontId="3" type="noConversion"/>
  </si>
  <si>
    <t>菇菇蔬菜麵</t>
    <phoneticPr fontId="3" type="noConversion"/>
  </si>
  <si>
    <t>油豆腐燒肉</t>
    <phoneticPr fontId="3" type="noConversion"/>
  </si>
  <si>
    <t>洋蔥海芽炒蛋</t>
    <phoneticPr fontId="3" type="noConversion"/>
  </si>
  <si>
    <t>枸杞佛手瓜湯</t>
    <phoneticPr fontId="3" type="noConversion"/>
  </si>
  <si>
    <t>桂圓紫米蓮子湯</t>
    <phoneticPr fontId="3" type="noConversion"/>
  </si>
  <si>
    <t>蔬菜麵.金針菇.秀珍菇.小白菜.肉絲S</t>
    <phoneticPr fontId="3" type="noConversion"/>
  </si>
  <si>
    <t>油豆腐.肉丁S</t>
    <phoneticPr fontId="3" type="noConversion"/>
  </si>
  <si>
    <t>雞蛋Q.洋蔥Q.海帶芽</t>
    <phoneticPr fontId="3" type="noConversion"/>
  </si>
  <si>
    <t>佛手瓜.枸杞</t>
    <phoneticPr fontId="3" type="noConversion"/>
  </si>
  <si>
    <t>糯米.蓮子.紫米.桂圓</t>
    <phoneticPr fontId="3" type="noConversion"/>
  </si>
  <si>
    <t>吻魚南瓜糙米粥</t>
    <phoneticPr fontId="3" type="noConversion"/>
  </si>
  <si>
    <t>紅藜飯</t>
    <phoneticPr fontId="3" type="noConversion"/>
  </si>
  <si>
    <t>腐乳雞丁</t>
    <phoneticPr fontId="3" type="noConversion"/>
  </si>
  <si>
    <t>絲瓜粉絲</t>
    <phoneticPr fontId="3" type="noConversion"/>
  </si>
  <si>
    <t>薑絲金針湯</t>
    <phoneticPr fontId="3" type="noConversion"/>
  </si>
  <si>
    <t>紅豆豆花</t>
    <phoneticPr fontId="3" type="noConversion"/>
  </si>
  <si>
    <t>糙米.絞肉.南瓜.吻魚</t>
    <phoneticPr fontId="3" type="noConversion"/>
  </si>
  <si>
    <t>白米.紅藜</t>
    <phoneticPr fontId="3" type="noConversion"/>
  </si>
  <si>
    <t>雞丁S.花椰菜S.豆腐乳</t>
    <phoneticPr fontId="3" type="noConversion"/>
  </si>
  <si>
    <t>絲瓜Q.冬粉</t>
    <phoneticPr fontId="3" type="noConversion"/>
  </si>
  <si>
    <t>金針.薑絲</t>
    <phoneticPr fontId="3" type="noConversion"/>
  </si>
  <si>
    <t>紅豆.豆花</t>
    <phoneticPr fontId="3" type="noConversion"/>
  </si>
  <si>
    <t>米漿+芝麻包</t>
    <phoneticPr fontId="3" type="noConversion"/>
  </si>
  <si>
    <t>鼓汁肉絲</t>
    <phoneticPr fontId="3" type="noConversion"/>
  </si>
  <si>
    <t>油蔥蒸蛋</t>
    <phoneticPr fontId="3" type="noConversion"/>
  </si>
  <si>
    <t>涼薯大骨湯</t>
    <phoneticPr fontId="3" type="noConversion"/>
  </si>
  <si>
    <t>冬菜細粉</t>
    <phoneticPr fontId="3" type="noConversion"/>
  </si>
  <si>
    <t>白米.黑花生.芝麻包</t>
    <phoneticPr fontId="3" type="noConversion"/>
  </si>
  <si>
    <t>肉絲S.黑豆鼓.豆干片</t>
    <phoneticPr fontId="3" type="noConversion"/>
  </si>
  <si>
    <t>雞蛋Q.油蔥酥</t>
    <phoneticPr fontId="3" type="noConversion"/>
  </si>
  <si>
    <t>涼薯.大骨</t>
    <phoneticPr fontId="3" type="noConversion"/>
  </si>
  <si>
    <t>冬粉.小白菜.絞肉.冬菜</t>
    <phoneticPr fontId="3" type="noConversion"/>
  </si>
  <si>
    <t>肉絲烏龍麵</t>
    <phoneticPr fontId="3" type="noConversion"/>
  </si>
  <si>
    <t>燕麥飯</t>
    <phoneticPr fontId="3" type="noConversion"/>
  </si>
  <si>
    <t>香菇燒雞</t>
    <phoneticPr fontId="3" type="noConversion"/>
  </si>
  <si>
    <t>肉茸玉米</t>
    <phoneticPr fontId="3" type="noConversion"/>
  </si>
  <si>
    <t>味噌豆腐湯</t>
    <phoneticPr fontId="3" type="noConversion"/>
  </si>
  <si>
    <t>蘿蔔糕湯</t>
    <phoneticPr fontId="3" type="noConversion"/>
  </si>
  <si>
    <t>烏龍麵.肉絲.蚵白</t>
    <phoneticPr fontId="3" type="noConversion"/>
  </si>
  <si>
    <t>白米.燕麥</t>
    <phoneticPr fontId="3" type="noConversion"/>
  </si>
  <si>
    <t>雞丁S.香菇Q</t>
    <phoneticPr fontId="3" type="noConversion"/>
  </si>
  <si>
    <t>玉米粒Q.絞肉S.紅蘿蔔Q</t>
    <phoneticPr fontId="3" type="noConversion"/>
  </si>
  <si>
    <t>豆腐.味噌</t>
    <phoneticPr fontId="3" type="noConversion"/>
  </si>
  <si>
    <t>蘿蔔糕.大陸妹</t>
    <phoneticPr fontId="3" type="noConversion"/>
  </si>
  <si>
    <t>豆漿+珍珠丸子</t>
    <phoneticPr fontId="3" type="noConversion"/>
  </si>
  <si>
    <t>風味魚條</t>
    <phoneticPr fontId="3" type="noConversion"/>
  </si>
  <si>
    <t>青木瓜雞湯</t>
    <phoneticPr fontId="3" type="noConversion"/>
  </si>
  <si>
    <t>芋香西米露</t>
    <phoneticPr fontId="3" type="noConversion"/>
  </si>
  <si>
    <t>豆漿.珍珠丸子</t>
    <phoneticPr fontId="3" type="noConversion"/>
  </si>
  <si>
    <t>肉絲S.豆芽菜Q.紅蘿蔔Q.木耳Q</t>
    <phoneticPr fontId="3" type="noConversion"/>
  </si>
  <si>
    <t>風味魚條Q</t>
    <phoneticPr fontId="3" type="noConversion"/>
  </si>
  <si>
    <t>青木瓜.雞丁</t>
    <phoneticPr fontId="3" type="noConversion"/>
  </si>
  <si>
    <t>西谷米.椰漿.芋頭</t>
    <phoneticPr fontId="3" type="noConversion"/>
  </si>
  <si>
    <t>絲瓜麵線</t>
    <phoneticPr fontId="3" type="noConversion"/>
  </si>
  <si>
    <t>蕃茄雞丁</t>
    <phoneticPr fontId="3" type="noConversion"/>
  </si>
  <si>
    <t>豆醬海帶根</t>
    <phoneticPr fontId="3" type="noConversion"/>
  </si>
  <si>
    <t>金茸白菜羹</t>
    <phoneticPr fontId="3" type="noConversion"/>
  </si>
  <si>
    <t>優酪乳+愛心牛奶球</t>
    <phoneticPr fontId="3" type="noConversion"/>
  </si>
  <si>
    <t>麵線.絲瓜.肉絲S</t>
    <phoneticPr fontId="3" type="noConversion"/>
  </si>
  <si>
    <t>雞丁S.蕃茄Q.洋芋Q</t>
    <phoneticPr fontId="3" type="noConversion"/>
  </si>
  <si>
    <t>海帶根.豆醬.紅蘿蔔</t>
    <phoneticPr fontId="3" type="noConversion"/>
  </si>
  <si>
    <t>大白菜.金針菇.木耳</t>
    <phoneticPr fontId="3" type="noConversion"/>
  </si>
  <si>
    <t>優酪乳.愛心牛奶球</t>
    <phoneticPr fontId="3" type="noConversion"/>
  </si>
  <si>
    <t>全穀雜糧 （份）</t>
  </si>
  <si>
    <t>油脂與堅果種子（份）</t>
  </si>
  <si>
    <t>蔬菜     （份）</t>
  </si>
  <si>
    <t>水果     （份）</t>
  </si>
  <si>
    <t>奶類     （份）</t>
  </si>
  <si>
    <t>豆魚蛋肉 （份）</t>
  </si>
  <si>
    <t>熱量         （大卡）</t>
  </si>
  <si>
    <t>0</t>
    <phoneticPr fontId="3" type="noConversion"/>
  </si>
  <si>
    <t>0.5</t>
    <phoneticPr fontId="3" type="noConversion"/>
  </si>
  <si>
    <t>0.3</t>
    <phoneticPr fontId="3" type="noConversion"/>
  </si>
  <si>
    <t>0</t>
    <phoneticPr fontId="3" type="noConversion"/>
  </si>
  <si>
    <r>
      <t xml:space="preserve">                              </t>
    </r>
    <r>
      <rPr>
        <sz val="22"/>
        <rFont val="標楷體"/>
        <family val="4"/>
        <charset val="136"/>
      </rPr>
      <t xml:space="preserve"> 龜山國小附設幼兒園110年6-7月餐點計畫表</t>
    </r>
    <r>
      <rPr>
        <sz val="18"/>
        <rFont val="標楷體"/>
        <family val="4"/>
        <charset val="136"/>
      </rPr>
      <t xml:space="preserve">                   田欣餐點食品廠 </t>
    </r>
    <phoneticPr fontId="4" type="noConversion"/>
  </si>
  <si>
    <t xml:space="preserve">     bbbbbb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</si>
</sst>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"/>
    <numFmt numFmtId="177" formatCode="0_);[Red]\(0\)"/>
  </numFmts>
  <fonts count="15">
    <font>
      <sz val="12"/>
      <color theme="1"/>
      <name val="新細明體"/>
      <family val="2"/>
      <charset val="136"/>
      <scheme val="minor"/>
    </font>
    <font>
      <sz val="18"/>
      <name val="標楷體"/>
      <family val="4"/>
      <charset val="136"/>
    </font>
    <font>
      <sz val="22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6"/>
      <name val="標楷體"/>
      <family val="4"/>
      <charset val="136"/>
    </font>
    <font>
      <sz val="11"/>
      <name val="標楷體"/>
      <family val="4"/>
      <charset val="136"/>
    </font>
    <font>
      <b/>
      <sz val="14"/>
      <name val="標楷體"/>
      <family val="4"/>
      <charset val="136"/>
    </font>
    <font>
      <sz val="14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93">
    <xf numFmtId="0" fontId="0" fillId="0" borderId="0" xfId="0">
      <alignment vertical="center"/>
    </xf>
    <xf numFmtId="0" fontId="5" fillId="0" borderId="0" xfId="0" applyFont="1" applyFill="1" applyAlignment="1">
      <alignment horizontal="center" vertical="center" shrinkToFit="1"/>
    </xf>
    <xf numFmtId="0" fontId="8" fillId="0" borderId="3" xfId="1" applyFont="1" applyFill="1" applyBorder="1" applyAlignment="1">
      <alignment horizontal="center" vertical="center" wrapText="1" shrinkToFit="1"/>
    </xf>
    <xf numFmtId="0" fontId="7" fillId="0" borderId="0" xfId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center" vertical="center" shrinkToFit="1"/>
    </xf>
    <xf numFmtId="0" fontId="11" fillId="0" borderId="3" xfId="1" applyFont="1" applyFill="1" applyBorder="1" applyAlignment="1">
      <alignment horizontal="center" vertical="center" shrinkToFit="1"/>
    </xf>
    <xf numFmtId="0" fontId="11" fillId="0" borderId="4" xfId="1" applyFont="1" applyFill="1" applyBorder="1" applyAlignment="1">
      <alignment horizontal="center" vertical="center" shrinkToFit="1"/>
    </xf>
    <xf numFmtId="0" fontId="11" fillId="0" borderId="8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11" fillId="0" borderId="9" xfId="0" applyFont="1" applyFill="1" applyBorder="1" applyAlignment="1">
      <alignment horizontal="center" vertical="center" shrinkToFit="1"/>
    </xf>
    <xf numFmtId="0" fontId="11" fillId="0" borderId="12" xfId="0" applyFont="1" applyFill="1" applyBorder="1" applyAlignment="1">
      <alignment horizontal="center" vertical="center" shrinkToFit="1"/>
    </xf>
    <xf numFmtId="0" fontId="11" fillId="0" borderId="13" xfId="1" applyFont="1" applyFill="1" applyBorder="1" applyAlignment="1">
      <alignment horizontal="center" vertical="center" shrinkToFit="1"/>
    </xf>
    <xf numFmtId="0" fontId="11" fillId="0" borderId="14" xfId="1" applyFont="1" applyFill="1" applyBorder="1" applyAlignment="1">
      <alignment horizontal="center" vertical="center" shrinkToFit="1"/>
    </xf>
    <xf numFmtId="0" fontId="11" fillId="0" borderId="7" xfId="0" applyFont="1" applyFill="1" applyBorder="1" applyAlignment="1">
      <alignment horizontal="center" vertical="center" shrinkToFit="1"/>
    </xf>
    <xf numFmtId="0" fontId="11" fillId="0" borderId="16" xfId="0" applyFont="1" applyFill="1" applyBorder="1" applyAlignment="1">
      <alignment horizontal="center" vertical="center" shrinkToFit="1"/>
    </xf>
    <xf numFmtId="0" fontId="11" fillId="0" borderId="17" xfId="0" applyFont="1" applyFill="1" applyBorder="1" applyAlignment="1">
      <alignment horizontal="center" vertical="center" shrinkToFit="1"/>
    </xf>
    <xf numFmtId="0" fontId="11" fillId="0" borderId="14" xfId="0" applyFont="1" applyFill="1" applyBorder="1" applyAlignment="1">
      <alignment horizontal="center" vertical="center" shrinkToFit="1"/>
    </xf>
    <xf numFmtId="0" fontId="11" fillId="0" borderId="18" xfId="0" applyFont="1" applyFill="1" applyBorder="1" applyAlignment="1">
      <alignment horizontal="center" vertical="center" shrinkToFit="1"/>
    </xf>
    <xf numFmtId="0" fontId="11" fillId="0" borderId="21" xfId="0" applyFont="1" applyFill="1" applyBorder="1" applyAlignment="1">
      <alignment horizontal="center" vertical="center" shrinkToFit="1"/>
    </xf>
    <xf numFmtId="0" fontId="11" fillId="0" borderId="22" xfId="0" applyFont="1" applyFill="1" applyBorder="1" applyAlignment="1">
      <alignment horizontal="center" vertical="center" shrinkToFit="1"/>
    </xf>
    <xf numFmtId="0" fontId="11" fillId="0" borderId="23" xfId="0" applyFont="1" applyFill="1" applyBorder="1" applyAlignment="1">
      <alignment horizontal="center" vertical="center" shrinkToFit="1"/>
    </xf>
    <xf numFmtId="0" fontId="11" fillId="0" borderId="26" xfId="0" applyFont="1" applyFill="1" applyBorder="1" applyAlignment="1">
      <alignment horizontal="center" vertical="center" shrinkToFit="1"/>
    </xf>
    <xf numFmtId="0" fontId="11" fillId="0" borderId="13" xfId="0" applyFont="1" applyFill="1" applyBorder="1" applyAlignment="1">
      <alignment horizontal="center" vertical="center" shrinkToFit="1"/>
    </xf>
    <xf numFmtId="0" fontId="11" fillId="0" borderId="30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center" vertical="center" shrinkToFit="1"/>
    </xf>
    <xf numFmtId="0" fontId="12" fillId="0" borderId="16" xfId="0" applyFont="1" applyFill="1" applyBorder="1" applyAlignment="1">
      <alignment horizontal="center" vertical="center" shrinkToFit="1"/>
    </xf>
    <xf numFmtId="0" fontId="12" fillId="0" borderId="21" xfId="0" applyFont="1" applyFill="1" applyBorder="1" applyAlignment="1">
      <alignment horizontal="center" vertical="center" shrinkToFit="1"/>
    </xf>
    <xf numFmtId="0" fontId="12" fillId="0" borderId="23" xfId="0" applyFont="1" applyFill="1" applyBorder="1" applyAlignment="1">
      <alignment horizontal="center" vertical="center" shrinkToFit="1"/>
    </xf>
    <xf numFmtId="0" fontId="11" fillId="0" borderId="31" xfId="0" applyFont="1" applyFill="1" applyBorder="1" applyAlignment="1">
      <alignment horizontal="center" vertical="center" shrinkToFit="1"/>
    </xf>
    <xf numFmtId="0" fontId="11" fillId="0" borderId="25" xfId="0" applyFont="1" applyFill="1" applyBorder="1" applyAlignment="1">
      <alignment horizontal="center" vertical="center" shrinkToFit="1"/>
    </xf>
    <xf numFmtId="0" fontId="11" fillId="0" borderId="33" xfId="0" applyFont="1" applyFill="1" applyBorder="1" applyAlignment="1">
      <alignment horizontal="center" vertical="center" shrinkToFit="1"/>
    </xf>
    <xf numFmtId="0" fontId="11" fillId="0" borderId="0" xfId="1" applyFont="1" applyFill="1" applyBorder="1" applyAlignment="1">
      <alignment horizontal="center" vertical="center" shrinkToFit="1"/>
    </xf>
    <xf numFmtId="0" fontId="13" fillId="0" borderId="0" xfId="1" applyFont="1" applyFill="1" applyBorder="1" applyAlignment="1">
      <alignment horizontal="center" vertical="center" shrinkToFit="1"/>
    </xf>
    <xf numFmtId="0" fontId="14" fillId="0" borderId="0" xfId="1" applyFont="1" applyFill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wrapText="1" shrinkToFit="1"/>
    </xf>
    <xf numFmtId="177" fontId="8" fillId="0" borderId="33" xfId="0" applyNumberFormat="1" applyFont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shrinkToFit="1"/>
    </xf>
    <xf numFmtId="0" fontId="11" fillId="0" borderId="27" xfId="0" applyFont="1" applyFill="1" applyBorder="1" applyAlignment="1">
      <alignment horizontal="center" vertical="center" shrinkToFit="1"/>
    </xf>
    <xf numFmtId="0" fontId="11" fillId="0" borderId="28" xfId="0" applyFont="1" applyFill="1" applyBorder="1" applyAlignment="1">
      <alignment horizontal="center" vertical="center" shrinkToFit="1"/>
    </xf>
    <xf numFmtId="0" fontId="11" fillId="0" borderId="29" xfId="0" applyFont="1" applyFill="1" applyBorder="1" applyAlignment="1">
      <alignment horizontal="center" vertical="center" shrinkToFit="1"/>
    </xf>
    <xf numFmtId="0" fontId="11" fillId="0" borderId="11" xfId="0" applyFont="1" applyFill="1" applyBorder="1" applyAlignment="1">
      <alignment horizontal="center" vertical="center" shrinkToFit="1"/>
    </xf>
    <xf numFmtId="0" fontId="11" fillId="0" borderId="13" xfId="0" applyFont="1" applyFill="1" applyBorder="1" applyAlignment="1">
      <alignment horizontal="center" vertical="center" shrinkToFit="1"/>
    </xf>
    <xf numFmtId="0" fontId="11" fillId="0" borderId="17" xfId="0" applyFont="1" applyFill="1" applyBorder="1" applyAlignment="1">
      <alignment horizontal="center" vertical="center" shrinkToFit="1"/>
    </xf>
    <xf numFmtId="177" fontId="8" fillId="0" borderId="14" xfId="0" applyNumberFormat="1" applyFont="1" applyFill="1" applyBorder="1" applyAlignment="1">
      <alignment horizontal="center" vertical="center" shrinkToFit="1"/>
    </xf>
    <xf numFmtId="177" fontId="8" fillId="0" borderId="39" xfId="0" applyNumberFormat="1" applyFont="1" applyFill="1" applyBorder="1" applyAlignment="1">
      <alignment horizontal="center" vertical="center" shrinkToFit="1"/>
    </xf>
    <xf numFmtId="49" fontId="8" fillId="0" borderId="10" xfId="0" applyNumberFormat="1" applyFont="1" applyFill="1" applyBorder="1" applyAlignment="1">
      <alignment horizontal="center" vertical="center" shrinkToFit="1"/>
    </xf>
    <xf numFmtId="49" fontId="8" fillId="0" borderId="40" xfId="0" applyNumberFormat="1" applyFont="1" applyFill="1" applyBorder="1" applyAlignment="1">
      <alignment horizontal="center" vertical="center" shrinkToFit="1"/>
    </xf>
    <xf numFmtId="49" fontId="8" fillId="0" borderId="12" xfId="0" applyNumberFormat="1" applyFont="1" applyFill="1" applyBorder="1" applyAlignment="1">
      <alignment horizontal="center" vertical="center" shrinkToFit="1"/>
    </xf>
    <xf numFmtId="49" fontId="8" fillId="0" borderId="41" xfId="0" applyNumberFormat="1" applyFont="1" applyFill="1" applyBorder="1" applyAlignment="1">
      <alignment horizontal="center" vertical="center" shrinkToFit="1"/>
    </xf>
    <xf numFmtId="177" fontId="8" fillId="0" borderId="42" xfId="0" applyNumberFormat="1" applyFont="1" applyFill="1" applyBorder="1" applyAlignment="1">
      <alignment horizontal="center" vertical="center" shrinkToFit="1"/>
    </xf>
    <xf numFmtId="49" fontId="8" fillId="0" borderId="37" xfId="0" applyNumberFormat="1" applyFont="1" applyFill="1" applyBorder="1" applyAlignment="1">
      <alignment horizontal="center" vertical="center" shrinkToFit="1"/>
    </xf>
    <xf numFmtId="49" fontId="8" fillId="0" borderId="38" xfId="0" applyNumberFormat="1" applyFont="1" applyFill="1" applyBorder="1" applyAlignment="1">
      <alignment horizontal="center" vertical="center" shrinkToFit="1"/>
    </xf>
    <xf numFmtId="49" fontId="8" fillId="0" borderId="34" xfId="0" applyNumberFormat="1" applyFont="1" applyFill="1" applyBorder="1" applyAlignment="1">
      <alignment horizontal="center" vertical="center" shrinkToFit="1"/>
    </xf>
    <xf numFmtId="49" fontId="8" fillId="0" borderId="35" xfId="0" applyNumberFormat="1" applyFont="1" applyFill="1" applyBorder="1" applyAlignment="1">
      <alignment horizontal="center" vertical="center" shrinkToFit="1"/>
    </xf>
    <xf numFmtId="177" fontId="8" fillId="0" borderId="36" xfId="0" applyNumberFormat="1" applyFont="1" applyFill="1" applyBorder="1" applyAlignment="1">
      <alignment horizontal="center" vertical="center" shrinkToFit="1"/>
    </xf>
    <xf numFmtId="177" fontId="8" fillId="0" borderId="16" xfId="0" applyNumberFormat="1" applyFont="1" applyFill="1" applyBorder="1" applyAlignment="1">
      <alignment horizontal="center" vertical="center" shrinkToFit="1"/>
    </xf>
    <xf numFmtId="177" fontId="8" fillId="0" borderId="23" xfId="0" applyNumberFormat="1" applyFont="1" applyFill="1" applyBorder="1" applyAlignment="1">
      <alignment horizontal="center" vertical="center" shrinkToFit="1"/>
    </xf>
    <xf numFmtId="177" fontId="8" fillId="0" borderId="33" xfId="0" applyNumberFormat="1" applyFont="1" applyFill="1" applyBorder="1" applyAlignment="1">
      <alignment horizontal="center" vertical="center" shrinkToFit="1"/>
    </xf>
    <xf numFmtId="177" fontId="8" fillId="0" borderId="26" xfId="0" applyNumberFormat="1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left" vertical="center" shrinkToFit="1"/>
    </xf>
    <xf numFmtId="0" fontId="7" fillId="0" borderId="18" xfId="0" applyFont="1" applyFill="1" applyBorder="1" applyAlignment="1">
      <alignment horizontal="left" vertical="center" shrinkToFit="1"/>
    </xf>
    <xf numFmtId="0" fontId="7" fillId="0" borderId="0" xfId="0" applyFont="1" applyFill="1" applyAlignment="1">
      <alignment horizontal="left" vertical="center" shrinkToFit="1"/>
    </xf>
    <xf numFmtId="0" fontId="7" fillId="0" borderId="0" xfId="1" applyFont="1" applyFill="1" applyBorder="1" applyAlignment="1">
      <alignment horizontal="left" vertical="center" shrinkToFit="1"/>
    </xf>
    <xf numFmtId="176" fontId="7" fillId="0" borderId="5" xfId="0" applyNumberFormat="1" applyFont="1" applyFill="1" applyBorder="1" applyAlignment="1">
      <alignment horizontal="center" vertical="center" shrinkToFit="1"/>
    </xf>
    <xf numFmtId="176" fontId="7" fillId="0" borderId="19" xfId="0" applyNumberFormat="1" applyFont="1" applyFill="1" applyBorder="1" applyAlignment="1">
      <alignment horizontal="center" vertical="center" shrinkToFit="1"/>
    </xf>
    <xf numFmtId="176" fontId="7" fillId="0" borderId="15" xfId="0" applyNumberFormat="1" applyFont="1" applyFill="1" applyBorder="1" applyAlignment="1">
      <alignment horizontal="center" vertical="center" shrinkToFit="1"/>
    </xf>
    <xf numFmtId="176" fontId="7" fillId="0" borderId="20" xfId="0" applyNumberFormat="1" applyFont="1" applyFill="1" applyBorder="1" applyAlignment="1">
      <alignment horizontal="center" vertical="center" shrinkToFit="1"/>
    </xf>
    <xf numFmtId="176" fontId="9" fillId="0" borderId="7" xfId="0" applyNumberFormat="1" applyFont="1" applyFill="1" applyBorder="1" applyAlignment="1">
      <alignment horizontal="center" vertical="center" shrinkToFit="1"/>
    </xf>
    <xf numFmtId="176" fontId="9" fillId="0" borderId="21" xfId="0" applyNumberFormat="1" applyFont="1" applyFill="1" applyBorder="1" applyAlignment="1">
      <alignment horizontal="center" vertical="center" shrinkToFit="1"/>
    </xf>
    <xf numFmtId="0" fontId="11" fillId="0" borderId="7" xfId="0" applyFont="1" applyFill="1" applyBorder="1" applyAlignment="1">
      <alignment horizontal="center" vertical="center" shrinkToFit="1"/>
    </xf>
    <xf numFmtId="0" fontId="11" fillId="0" borderId="21" xfId="0" applyFont="1" applyFill="1" applyBorder="1" applyAlignment="1">
      <alignment horizontal="center" vertical="center" shrinkToFit="1"/>
    </xf>
    <xf numFmtId="176" fontId="7" fillId="0" borderId="28" xfId="0" applyNumberFormat="1" applyFont="1" applyFill="1" applyBorder="1" applyAlignment="1">
      <alignment horizontal="left" vertical="center" shrinkToFit="1"/>
    </xf>
    <xf numFmtId="176" fontId="7" fillId="0" borderId="24" xfId="0" applyNumberFormat="1" applyFont="1" applyFill="1" applyBorder="1" applyAlignment="1">
      <alignment horizontal="center" vertical="center" shrinkToFit="1"/>
    </xf>
    <xf numFmtId="176" fontId="7" fillId="0" borderId="10" xfId="0" applyNumberFormat="1" applyFont="1" applyFill="1" applyBorder="1" applyAlignment="1">
      <alignment horizontal="center" vertical="center" shrinkToFit="1"/>
    </xf>
    <xf numFmtId="176" fontId="7" fillId="0" borderId="11" xfId="0" applyNumberFormat="1" applyFont="1" applyFill="1" applyBorder="1" applyAlignment="1">
      <alignment horizontal="center" vertical="center" shrinkToFit="1"/>
    </xf>
    <xf numFmtId="176" fontId="9" fillId="0" borderId="12" xfId="0" applyNumberFormat="1" applyFont="1" applyFill="1" applyBorder="1" applyAlignment="1">
      <alignment horizontal="center" vertical="center" shrinkToFit="1"/>
    </xf>
    <xf numFmtId="0" fontId="11" fillId="0" borderId="12" xfId="0" applyFont="1" applyFill="1" applyBorder="1" applyAlignment="1">
      <alignment horizontal="center" vertical="center" shrinkToFit="1"/>
    </xf>
    <xf numFmtId="176" fontId="7" fillId="0" borderId="6" xfId="0" applyNumberFormat="1" applyFont="1" applyFill="1" applyBorder="1" applyAlignment="1">
      <alignment horizontal="center" vertical="center" shrinkToFit="1"/>
    </xf>
    <xf numFmtId="176" fontId="9" fillId="0" borderId="8" xfId="0" applyNumberFormat="1" applyFont="1" applyFill="1" applyBorder="1" applyAlignment="1">
      <alignment horizontal="center" vertical="center" shrinkToFit="1"/>
    </xf>
    <xf numFmtId="176" fontId="7" fillId="0" borderId="32" xfId="0" applyNumberFormat="1" applyFont="1" applyFill="1" applyBorder="1" applyAlignment="1">
      <alignment horizontal="center" vertical="center" shrinkToFit="1"/>
    </xf>
    <xf numFmtId="176" fontId="7" fillId="0" borderId="27" xfId="0" applyNumberFormat="1" applyFont="1" applyFill="1" applyBorder="1" applyAlignment="1">
      <alignment horizontal="center" vertical="center" shrinkToFit="1"/>
    </xf>
    <xf numFmtId="176" fontId="9" fillId="0" borderId="25" xfId="0" applyNumberFormat="1" applyFont="1" applyFill="1" applyBorder="1" applyAlignment="1">
      <alignment horizontal="center" vertical="center" shrinkToFit="1"/>
    </xf>
    <xf numFmtId="0" fontId="11" fillId="0" borderId="25" xfId="0" applyFont="1" applyFill="1" applyBorder="1" applyAlignment="1">
      <alignment horizontal="center" vertical="center" shrinkToFit="1"/>
    </xf>
    <xf numFmtId="0" fontId="11" fillId="0" borderId="8" xfId="0" applyFont="1" applyFill="1" applyBorder="1" applyAlignment="1">
      <alignment horizontal="center" vertical="center" shrinkToFit="1"/>
    </xf>
    <xf numFmtId="176" fontId="10" fillId="0" borderId="5" xfId="0" applyNumberFormat="1" applyFont="1" applyFill="1" applyBorder="1" applyAlignment="1">
      <alignment horizontal="center" vertical="center" shrinkToFit="1"/>
    </xf>
    <xf numFmtId="176" fontId="10" fillId="0" borderId="19" xfId="0" applyNumberFormat="1" applyFont="1" applyFill="1" applyBorder="1" applyAlignment="1">
      <alignment horizontal="center" vertical="center" shrinkToFit="1"/>
    </xf>
    <xf numFmtId="176" fontId="10" fillId="0" borderId="15" xfId="0" applyNumberFormat="1" applyFont="1" applyFill="1" applyBorder="1" applyAlignment="1">
      <alignment horizontal="center" vertical="center" shrinkToFit="1"/>
    </xf>
    <xf numFmtId="176" fontId="10" fillId="0" borderId="20" xfId="0" applyNumberFormat="1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center" vertical="center" shrinkToFit="1"/>
    </xf>
    <xf numFmtId="0" fontId="12" fillId="0" borderId="21" xfId="0" applyFont="1" applyFill="1" applyBorder="1" applyAlignment="1">
      <alignment horizontal="center" vertical="center" shrinkToFit="1"/>
    </xf>
    <xf numFmtId="17" fontId="7" fillId="0" borderId="2" xfId="1" applyNumberFormat="1" applyFont="1" applyFill="1" applyBorder="1" applyAlignment="1">
      <alignment horizontal="center" vertical="center" shrinkToFit="1"/>
    </xf>
    <xf numFmtId="0" fontId="7" fillId="0" borderId="3" xfId="1" applyFont="1" applyFill="1" applyBorder="1" applyAlignment="1">
      <alignment horizontal="center" vertical="center" shrinkToFit="1"/>
    </xf>
    <xf numFmtId="0" fontId="11" fillId="0" borderId="3" xfId="1" applyFont="1" applyFill="1" applyBorder="1" applyAlignment="1">
      <alignment horizontal="center" vertical="center" shrinkToFit="1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4"/>
  <sheetViews>
    <sheetView tabSelected="1" zoomScale="80" zoomScaleNormal="80" workbookViewId="0">
      <pane xSplit="2" ySplit="2" topLeftCell="C23" activePane="bottomRight" state="frozen"/>
      <selection activeCell="K27" sqref="K27:K28"/>
      <selection pane="topRight" activeCell="K27" sqref="K27:K28"/>
      <selection pane="bottomLeft" activeCell="K27" sqref="K27:K28"/>
      <selection pane="bottomRight" activeCell="V25" sqref="V25"/>
    </sheetView>
  </sheetViews>
  <sheetFormatPr defaultRowHeight="57.75" customHeight="1"/>
  <cols>
    <col min="1" max="1" width="10.75" style="4" customWidth="1"/>
    <col min="2" max="3" width="3.75" style="4" customWidth="1"/>
    <col min="4" max="4" width="32.375" style="32" customWidth="1"/>
    <col min="5" max="5" width="27.75" style="32" customWidth="1"/>
    <col min="6" max="7" width="27.75" style="31" customWidth="1"/>
    <col min="8" max="9" width="18.25" style="33" customWidth="1"/>
    <col min="10" max="10" width="27.75" style="32" customWidth="1"/>
    <col min="11" max="11" width="32.375" style="32" customWidth="1"/>
    <col min="12" max="18" width="3.125" style="4" customWidth="1"/>
    <col min="19" max="163" width="8.875" style="4"/>
    <col min="164" max="164" width="10.75" style="4" customWidth="1"/>
    <col min="165" max="165" width="5.75" style="4" customWidth="1"/>
    <col min="166" max="174" width="16.75" style="4" customWidth="1"/>
    <col min="175" max="419" width="8.875" style="4"/>
    <col min="420" max="420" width="10.75" style="4" customWidth="1"/>
    <col min="421" max="421" width="5.75" style="4" customWidth="1"/>
    <col min="422" max="430" width="16.75" style="4" customWidth="1"/>
    <col min="431" max="675" width="8.875" style="4"/>
    <col min="676" max="676" width="10.75" style="4" customWidth="1"/>
    <col min="677" max="677" width="5.75" style="4" customWidth="1"/>
    <col min="678" max="686" width="16.75" style="4" customWidth="1"/>
    <col min="687" max="931" width="8.875" style="4"/>
    <col min="932" max="932" width="10.75" style="4" customWidth="1"/>
    <col min="933" max="933" width="5.75" style="4" customWidth="1"/>
    <col min="934" max="942" width="16.75" style="4" customWidth="1"/>
    <col min="943" max="1187" width="8.875" style="4"/>
    <col min="1188" max="1188" width="10.75" style="4" customWidth="1"/>
    <col min="1189" max="1189" width="5.75" style="4" customWidth="1"/>
    <col min="1190" max="1198" width="16.75" style="4" customWidth="1"/>
    <col min="1199" max="1443" width="8.875" style="4"/>
    <col min="1444" max="1444" width="10.75" style="4" customWidth="1"/>
    <col min="1445" max="1445" width="5.75" style="4" customWidth="1"/>
    <col min="1446" max="1454" width="16.75" style="4" customWidth="1"/>
    <col min="1455" max="1699" width="8.875" style="4"/>
    <col min="1700" max="1700" width="10.75" style="4" customWidth="1"/>
    <col min="1701" max="1701" width="5.75" style="4" customWidth="1"/>
    <col min="1702" max="1710" width="16.75" style="4" customWidth="1"/>
    <col min="1711" max="1955" width="8.875" style="4"/>
    <col min="1956" max="1956" width="10.75" style="4" customWidth="1"/>
    <col min="1957" max="1957" width="5.75" style="4" customWidth="1"/>
    <col min="1958" max="1966" width="16.75" style="4" customWidth="1"/>
    <col min="1967" max="2211" width="8.875" style="4"/>
    <col min="2212" max="2212" width="10.75" style="4" customWidth="1"/>
    <col min="2213" max="2213" width="5.75" style="4" customWidth="1"/>
    <col min="2214" max="2222" width="16.75" style="4" customWidth="1"/>
    <col min="2223" max="2467" width="8.875" style="4"/>
    <col min="2468" max="2468" width="10.75" style="4" customWidth="1"/>
    <col min="2469" max="2469" width="5.75" style="4" customWidth="1"/>
    <col min="2470" max="2478" width="16.75" style="4" customWidth="1"/>
    <col min="2479" max="2723" width="8.875" style="4"/>
    <col min="2724" max="2724" width="10.75" style="4" customWidth="1"/>
    <col min="2725" max="2725" width="5.75" style="4" customWidth="1"/>
    <col min="2726" max="2734" width="16.75" style="4" customWidth="1"/>
    <col min="2735" max="2979" width="8.875" style="4"/>
    <col min="2980" max="2980" width="10.75" style="4" customWidth="1"/>
    <col min="2981" max="2981" width="5.75" style="4" customWidth="1"/>
    <col min="2982" max="2990" width="16.75" style="4" customWidth="1"/>
    <col min="2991" max="3235" width="8.875" style="4"/>
    <col min="3236" max="3236" width="10.75" style="4" customWidth="1"/>
    <col min="3237" max="3237" width="5.75" style="4" customWidth="1"/>
    <col min="3238" max="3246" width="16.75" style="4" customWidth="1"/>
    <col min="3247" max="3491" width="8.875" style="4"/>
    <col min="3492" max="3492" width="10.75" style="4" customWidth="1"/>
    <col min="3493" max="3493" width="5.75" style="4" customWidth="1"/>
    <col min="3494" max="3502" width="16.75" style="4" customWidth="1"/>
    <col min="3503" max="3747" width="8.875" style="4"/>
    <col min="3748" max="3748" width="10.75" style="4" customWidth="1"/>
    <col min="3749" max="3749" width="5.75" style="4" customWidth="1"/>
    <col min="3750" max="3758" width="16.75" style="4" customWidth="1"/>
    <col min="3759" max="4003" width="8.875" style="4"/>
    <col min="4004" max="4004" width="10.75" style="4" customWidth="1"/>
    <col min="4005" max="4005" width="5.75" style="4" customWidth="1"/>
    <col min="4006" max="4014" width="16.75" style="4" customWidth="1"/>
    <col min="4015" max="4259" width="8.875" style="4"/>
    <col min="4260" max="4260" width="10.75" style="4" customWidth="1"/>
    <col min="4261" max="4261" width="5.75" style="4" customWidth="1"/>
    <col min="4262" max="4270" width="16.75" style="4" customWidth="1"/>
    <col min="4271" max="4515" width="8.875" style="4"/>
    <col min="4516" max="4516" width="10.75" style="4" customWidth="1"/>
    <col min="4517" max="4517" width="5.75" style="4" customWidth="1"/>
    <col min="4518" max="4526" width="16.75" style="4" customWidth="1"/>
    <col min="4527" max="4771" width="8.875" style="4"/>
    <col min="4772" max="4772" width="10.75" style="4" customWidth="1"/>
    <col min="4773" max="4773" width="5.75" style="4" customWidth="1"/>
    <col min="4774" max="4782" width="16.75" style="4" customWidth="1"/>
    <col min="4783" max="5027" width="8.875" style="4"/>
    <col min="5028" max="5028" width="10.75" style="4" customWidth="1"/>
    <col min="5029" max="5029" width="5.75" style="4" customWidth="1"/>
    <col min="5030" max="5038" width="16.75" style="4" customWidth="1"/>
    <col min="5039" max="5283" width="8.875" style="4"/>
    <col min="5284" max="5284" width="10.75" style="4" customWidth="1"/>
    <col min="5285" max="5285" width="5.75" style="4" customWidth="1"/>
    <col min="5286" max="5294" width="16.75" style="4" customWidth="1"/>
    <col min="5295" max="5539" width="8.875" style="4"/>
    <col min="5540" max="5540" width="10.75" style="4" customWidth="1"/>
    <col min="5541" max="5541" width="5.75" style="4" customWidth="1"/>
    <col min="5542" max="5550" width="16.75" style="4" customWidth="1"/>
    <col min="5551" max="5795" width="8.875" style="4"/>
    <col min="5796" max="5796" width="10.75" style="4" customWidth="1"/>
    <col min="5797" max="5797" width="5.75" style="4" customWidth="1"/>
    <col min="5798" max="5806" width="16.75" style="4" customWidth="1"/>
    <col min="5807" max="6051" width="8.875" style="4"/>
    <col min="6052" max="6052" width="10.75" style="4" customWidth="1"/>
    <col min="6053" max="6053" width="5.75" style="4" customWidth="1"/>
    <col min="6054" max="6062" width="16.75" style="4" customWidth="1"/>
    <col min="6063" max="6307" width="8.875" style="4"/>
    <col min="6308" max="6308" width="10.75" style="4" customWidth="1"/>
    <col min="6309" max="6309" width="5.75" style="4" customWidth="1"/>
    <col min="6310" max="6318" width="16.75" style="4" customWidth="1"/>
    <col min="6319" max="6563" width="8.875" style="4"/>
    <col min="6564" max="6564" width="10.75" style="4" customWidth="1"/>
    <col min="6565" max="6565" width="5.75" style="4" customWidth="1"/>
    <col min="6566" max="6574" width="16.75" style="4" customWidth="1"/>
    <col min="6575" max="6819" width="8.875" style="4"/>
    <col min="6820" max="6820" width="10.75" style="4" customWidth="1"/>
    <col min="6821" max="6821" width="5.75" style="4" customWidth="1"/>
    <col min="6822" max="6830" width="16.75" style="4" customWidth="1"/>
    <col min="6831" max="7075" width="8.875" style="4"/>
    <col min="7076" max="7076" width="10.75" style="4" customWidth="1"/>
    <col min="7077" max="7077" width="5.75" style="4" customWidth="1"/>
    <col min="7078" max="7086" width="16.75" style="4" customWidth="1"/>
    <col min="7087" max="7331" width="8.875" style="4"/>
    <col min="7332" max="7332" width="10.75" style="4" customWidth="1"/>
    <col min="7333" max="7333" width="5.75" style="4" customWidth="1"/>
    <col min="7334" max="7342" width="16.75" style="4" customWidth="1"/>
    <col min="7343" max="7587" width="8.875" style="4"/>
    <col min="7588" max="7588" width="10.75" style="4" customWidth="1"/>
    <col min="7589" max="7589" width="5.75" style="4" customWidth="1"/>
    <col min="7590" max="7598" width="16.75" style="4" customWidth="1"/>
    <col min="7599" max="7843" width="8.875" style="4"/>
    <col min="7844" max="7844" width="10.75" style="4" customWidth="1"/>
    <col min="7845" max="7845" width="5.75" style="4" customWidth="1"/>
    <col min="7846" max="7854" width="16.75" style="4" customWidth="1"/>
    <col min="7855" max="8099" width="8.875" style="4"/>
    <col min="8100" max="8100" width="10.75" style="4" customWidth="1"/>
    <col min="8101" max="8101" width="5.75" style="4" customWidth="1"/>
    <col min="8102" max="8110" width="16.75" style="4" customWidth="1"/>
    <col min="8111" max="8355" width="8.875" style="4"/>
    <col min="8356" max="8356" width="10.75" style="4" customWidth="1"/>
    <col min="8357" max="8357" width="5.75" style="4" customWidth="1"/>
    <col min="8358" max="8366" width="16.75" style="4" customWidth="1"/>
    <col min="8367" max="8611" width="8.875" style="4"/>
    <col min="8612" max="8612" width="10.75" style="4" customWidth="1"/>
    <col min="8613" max="8613" width="5.75" style="4" customWidth="1"/>
    <col min="8614" max="8622" width="16.75" style="4" customWidth="1"/>
    <col min="8623" max="8867" width="8.875" style="4"/>
    <col min="8868" max="8868" width="10.75" style="4" customWidth="1"/>
    <col min="8869" max="8869" width="5.75" style="4" customWidth="1"/>
    <col min="8870" max="8878" width="16.75" style="4" customWidth="1"/>
    <col min="8879" max="9123" width="8.875" style="4"/>
    <col min="9124" max="9124" width="10.75" style="4" customWidth="1"/>
    <col min="9125" max="9125" width="5.75" style="4" customWidth="1"/>
    <col min="9126" max="9134" width="16.75" style="4" customWidth="1"/>
    <col min="9135" max="9379" width="8.875" style="4"/>
    <col min="9380" max="9380" width="10.75" style="4" customWidth="1"/>
    <col min="9381" max="9381" width="5.75" style="4" customWidth="1"/>
    <col min="9382" max="9390" width="16.75" style="4" customWidth="1"/>
    <col min="9391" max="9635" width="8.875" style="4"/>
    <col min="9636" max="9636" width="10.75" style="4" customWidth="1"/>
    <col min="9637" max="9637" width="5.75" style="4" customWidth="1"/>
    <col min="9638" max="9646" width="16.75" style="4" customWidth="1"/>
    <col min="9647" max="9891" width="8.875" style="4"/>
    <col min="9892" max="9892" width="10.75" style="4" customWidth="1"/>
    <col min="9893" max="9893" width="5.75" style="4" customWidth="1"/>
    <col min="9894" max="9902" width="16.75" style="4" customWidth="1"/>
    <col min="9903" max="10147" width="8.875" style="4"/>
    <col min="10148" max="10148" width="10.75" style="4" customWidth="1"/>
    <col min="10149" max="10149" width="5.75" style="4" customWidth="1"/>
    <col min="10150" max="10158" width="16.75" style="4" customWidth="1"/>
    <col min="10159" max="10403" width="8.875" style="4"/>
    <col min="10404" max="10404" width="10.75" style="4" customWidth="1"/>
    <col min="10405" max="10405" width="5.75" style="4" customWidth="1"/>
    <col min="10406" max="10414" width="16.75" style="4" customWidth="1"/>
    <col min="10415" max="10659" width="8.875" style="4"/>
    <col min="10660" max="10660" width="10.75" style="4" customWidth="1"/>
    <col min="10661" max="10661" width="5.75" style="4" customWidth="1"/>
    <col min="10662" max="10670" width="16.75" style="4" customWidth="1"/>
    <col min="10671" max="10915" width="8.875" style="4"/>
    <col min="10916" max="10916" width="10.75" style="4" customWidth="1"/>
    <col min="10917" max="10917" width="5.75" style="4" customWidth="1"/>
    <col min="10918" max="10926" width="16.75" style="4" customWidth="1"/>
    <col min="10927" max="11171" width="8.875" style="4"/>
    <col min="11172" max="11172" width="10.75" style="4" customWidth="1"/>
    <col min="11173" max="11173" width="5.75" style="4" customWidth="1"/>
    <col min="11174" max="11182" width="16.75" style="4" customWidth="1"/>
    <col min="11183" max="11427" width="8.875" style="4"/>
    <col min="11428" max="11428" width="10.75" style="4" customWidth="1"/>
    <col min="11429" max="11429" width="5.75" style="4" customWidth="1"/>
    <col min="11430" max="11438" width="16.75" style="4" customWidth="1"/>
    <col min="11439" max="11683" width="8.875" style="4"/>
    <col min="11684" max="11684" width="10.75" style="4" customWidth="1"/>
    <col min="11685" max="11685" width="5.75" style="4" customWidth="1"/>
    <col min="11686" max="11694" width="16.75" style="4" customWidth="1"/>
    <col min="11695" max="11939" width="8.875" style="4"/>
    <col min="11940" max="11940" width="10.75" style="4" customWidth="1"/>
    <col min="11941" max="11941" width="5.75" style="4" customWidth="1"/>
    <col min="11942" max="11950" width="16.75" style="4" customWidth="1"/>
    <col min="11951" max="12195" width="8.875" style="4"/>
    <col min="12196" max="12196" width="10.75" style="4" customWidth="1"/>
    <col min="12197" max="12197" width="5.75" style="4" customWidth="1"/>
    <col min="12198" max="12206" width="16.75" style="4" customWidth="1"/>
    <col min="12207" max="12451" width="8.875" style="4"/>
    <col min="12452" max="12452" width="10.75" style="4" customWidth="1"/>
    <col min="12453" max="12453" width="5.75" style="4" customWidth="1"/>
    <col min="12454" max="12462" width="16.75" style="4" customWidth="1"/>
    <col min="12463" max="12707" width="8.875" style="4"/>
    <col min="12708" max="12708" width="10.75" style="4" customWidth="1"/>
    <col min="12709" max="12709" width="5.75" style="4" customWidth="1"/>
    <col min="12710" max="12718" width="16.75" style="4" customWidth="1"/>
    <col min="12719" max="12963" width="8.875" style="4"/>
    <col min="12964" max="12964" width="10.75" style="4" customWidth="1"/>
    <col min="12965" max="12965" width="5.75" style="4" customWidth="1"/>
    <col min="12966" max="12974" width="16.75" style="4" customWidth="1"/>
    <col min="12975" max="13219" width="8.875" style="4"/>
    <col min="13220" max="13220" width="10.75" style="4" customWidth="1"/>
    <col min="13221" max="13221" width="5.75" style="4" customWidth="1"/>
    <col min="13222" max="13230" width="16.75" style="4" customWidth="1"/>
    <col min="13231" max="13475" width="8.875" style="4"/>
    <col min="13476" max="13476" width="10.75" style="4" customWidth="1"/>
    <col min="13477" max="13477" width="5.75" style="4" customWidth="1"/>
    <col min="13478" max="13486" width="16.75" style="4" customWidth="1"/>
    <col min="13487" max="13731" width="8.875" style="4"/>
    <col min="13732" max="13732" width="10.75" style="4" customWidth="1"/>
    <col min="13733" max="13733" width="5.75" style="4" customWidth="1"/>
    <col min="13734" max="13742" width="16.75" style="4" customWidth="1"/>
    <col min="13743" max="13987" width="8.875" style="4"/>
    <col min="13988" max="13988" width="10.75" style="4" customWidth="1"/>
    <col min="13989" max="13989" width="5.75" style="4" customWidth="1"/>
    <col min="13990" max="13998" width="16.75" style="4" customWidth="1"/>
    <col min="13999" max="14243" width="8.875" style="4"/>
    <col min="14244" max="14244" width="10.75" style="4" customWidth="1"/>
    <col min="14245" max="14245" width="5.75" style="4" customWidth="1"/>
    <col min="14246" max="14254" width="16.75" style="4" customWidth="1"/>
    <col min="14255" max="14499" width="8.875" style="4"/>
    <col min="14500" max="14500" width="10.75" style="4" customWidth="1"/>
    <col min="14501" max="14501" width="5.75" style="4" customWidth="1"/>
    <col min="14502" max="14510" width="16.75" style="4" customWidth="1"/>
    <col min="14511" max="14755" width="8.875" style="4"/>
    <col min="14756" max="14756" width="10.75" style="4" customWidth="1"/>
    <col min="14757" max="14757" width="5.75" style="4" customWidth="1"/>
    <col min="14758" max="14766" width="16.75" style="4" customWidth="1"/>
    <col min="14767" max="15011" width="8.875" style="4"/>
    <col min="15012" max="15012" width="10.75" style="4" customWidth="1"/>
    <col min="15013" max="15013" width="5.75" style="4" customWidth="1"/>
    <col min="15014" max="15022" width="16.75" style="4" customWidth="1"/>
    <col min="15023" max="15267" width="8.875" style="4"/>
    <col min="15268" max="15268" width="10.75" style="4" customWidth="1"/>
    <col min="15269" max="15269" width="5.75" style="4" customWidth="1"/>
    <col min="15270" max="15278" width="16.75" style="4" customWidth="1"/>
    <col min="15279" max="15523" width="8.875" style="4"/>
    <col min="15524" max="15524" width="10.75" style="4" customWidth="1"/>
    <col min="15525" max="15525" width="5.75" style="4" customWidth="1"/>
    <col min="15526" max="15534" width="16.75" style="4" customWidth="1"/>
    <col min="15535" max="15779" width="8.875" style="4"/>
    <col min="15780" max="15780" width="10.75" style="4" customWidth="1"/>
    <col min="15781" max="15781" width="5.75" style="4" customWidth="1"/>
    <col min="15782" max="15790" width="16.75" style="4" customWidth="1"/>
    <col min="15791" max="16035" width="8.875" style="4"/>
    <col min="16036" max="16036" width="10.75" style="4" customWidth="1"/>
    <col min="16037" max="16037" width="5.75" style="4" customWidth="1"/>
    <col min="16038" max="16046" width="16.75" style="4" customWidth="1"/>
    <col min="16047" max="16322" width="8.875" style="4"/>
    <col min="16323" max="16384" width="9" style="4" customWidth="1"/>
  </cols>
  <sheetData>
    <row r="1" spans="1:18" s="1" customFormat="1" ht="45.75" customHeight="1" thickBot="1">
      <c r="A1" s="36" t="s">
        <v>283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18" s="3" customFormat="1" ht="24.6" customHeight="1" thickBot="1">
      <c r="A2" s="90"/>
      <c r="B2" s="91"/>
      <c r="C2" s="2" t="s">
        <v>0</v>
      </c>
      <c r="D2" s="5" t="s">
        <v>1</v>
      </c>
      <c r="E2" s="92" t="s">
        <v>2</v>
      </c>
      <c r="F2" s="92"/>
      <c r="G2" s="92"/>
      <c r="H2" s="92"/>
      <c r="I2" s="92"/>
      <c r="J2" s="92"/>
      <c r="K2" s="6" t="s">
        <v>3</v>
      </c>
      <c r="L2" s="34" t="s">
        <v>272</v>
      </c>
      <c r="M2" s="34" t="s">
        <v>273</v>
      </c>
      <c r="N2" s="34" t="s">
        <v>274</v>
      </c>
      <c r="O2" s="34" t="s">
        <v>275</v>
      </c>
      <c r="P2" s="34" t="s">
        <v>276</v>
      </c>
      <c r="Q2" s="34" t="s">
        <v>277</v>
      </c>
      <c r="R2" s="35" t="s">
        <v>278</v>
      </c>
    </row>
    <row r="3" spans="1:18" s="3" customFormat="1" ht="18" customHeight="1">
      <c r="A3" s="63">
        <v>44348</v>
      </c>
      <c r="B3" s="77" t="s">
        <v>4</v>
      </c>
      <c r="C3" s="67" t="s">
        <v>5</v>
      </c>
      <c r="D3" s="7" t="s">
        <v>15</v>
      </c>
      <c r="E3" s="8" t="s">
        <v>16</v>
      </c>
      <c r="F3" s="7" t="s">
        <v>17</v>
      </c>
      <c r="G3" s="7" t="s">
        <v>18</v>
      </c>
      <c r="H3" s="69" t="s">
        <v>19</v>
      </c>
      <c r="I3" s="83" t="s">
        <v>20</v>
      </c>
      <c r="J3" s="7" t="s">
        <v>21</v>
      </c>
      <c r="K3" s="9" t="s">
        <v>22</v>
      </c>
      <c r="L3" s="52">
        <v>7.3000000000000007</v>
      </c>
      <c r="M3" s="53">
        <v>2.1</v>
      </c>
      <c r="N3" s="53">
        <v>1.6</v>
      </c>
      <c r="O3" s="53">
        <v>0.2</v>
      </c>
      <c r="P3" s="53" t="s">
        <v>279</v>
      </c>
      <c r="Q3" s="53">
        <v>2.1</v>
      </c>
      <c r="R3" s="54">
        <f>L3*75+M3*45+N3*25+O3*60+P3*150+Q3*55</f>
        <v>809.5</v>
      </c>
    </row>
    <row r="4" spans="1:18" s="3" customFormat="1" ht="18" customHeight="1">
      <c r="A4" s="73"/>
      <c r="B4" s="74"/>
      <c r="C4" s="75"/>
      <c r="D4" s="10" t="s">
        <v>23</v>
      </c>
      <c r="E4" s="11" t="s">
        <v>24</v>
      </c>
      <c r="F4" s="10" t="s">
        <v>25</v>
      </c>
      <c r="G4" s="10" t="s">
        <v>26</v>
      </c>
      <c r="H4" s="76"/>
      <c r="I4" s="76"/>
      <c r="J4" s="10" t="s">
        <v>27</v>
      </c>
      <c r="K4" s="12" t="s">
        <v>28</v>
      </c>
      <c r="L4" s="50"/>
      <c r="M4" s="51"/>
      <c r="N4" s="51"/>
      <c r="O4" s="51"/>
      <c r="P4" s="51"/>
      <c r="Q4" s="51"/>
      <c r="R4" s="44"/>
    </row>
    <row r="5" spans="1:18" s="3" customFormat="1" ht="18" customHeight="1">
      <c r="A5" s="63">
        <v>44349</v>
      </c>
      <c r="B5" s="65" t="s">
        <v>6</v>
      </c>
      <c r="C5" s="67" t="s">
        <v>5</v>
      </c>
      <c r="D5" s="7" t="s">
        <v>29</v>
      </c>
      <c r="E5" s="13" t="s">
        <v>30</v>
      </c>
      <c r="F5" s="13" t="s">
        <v>31</v>
      </c>
      <c r="G5" s="13" t="s">
        <v>32</v>
      </c>
      <c r="H5" s="69" t="s">
        <v>33</v>
      </c>
      <c r="I5" s="69" t="s">
        <v>7</v>
      </c>
      <c r="J5" s="8" t="s">
        <v>34</v>
      </c>
      <c r="K5" s="14" t="s">
        <v>35</v>
      </c>
      <c r="L5" s="45">
        <v>6.4</v>
      </c>
      <c r="M5" s="47">
        <v>2.8</v>
      </c>
      <c r="N5" s="47">
        <v>1.9</v>
      </c>
      <c r="O5" s="47">
        <v>0.2</v>
      </c>
      <c r="P5" s="47" t="s">
        <v>280</v>
      </c>
      <c r="Q5" s="47">
        <v>2.4</v>
      </c>
      <c r="R5" s="58">
        <f t="shared" ref="R5" si="0">L5*75+M5*45+N5*25+O5*60+P5*150+Q5*55</f>
        <v>872.5</v>
      </c>
    </row>
    <row r="6" spans="1:18" s="3" customFormat="1" ht="18" customHeight="1">
      <c r="A6" s="73"/>
      <c r="B6" s="74"/>
      <c r="C6" s="75"/>
      <c r="D6" s="10" t="s">
        <v>36</v>
      </c>
      <c r="E6" s="10" t="s">
        <v>37</v>
      </c>
      <c r="F6" s="10" t="s">
        <v>38</v>
      </c>
      <c r="G6" s="10" t="s">
        <v>39</v>
      </c>
      <c r="H6" s="76"/>
      <c r="I6" s="76"/>
      <c r="J6" s="10" t="s">
        <v>40</v>
      </c>
      <c r="K6" s="15" t="s">
        <v>41</v>
      </c>
      <c r="L6" s="50"/>
      <c r="M6" s="51"/>
      <c r="N6" s="51"/>
      <c r="O6" s="51"/>
      <c r="P6" s="51"/>
      <c r="Q6" s="51"/>
      <c r="R6" s="43"/>
    </row>
    <row r="7" spans="1:18" s="3" customFormat="1" ht="18" customHeight="1">
      <c r="A7" s="63">
        <v>44350</v>
      </c>
      <c r="B7" s="65" t="s">
        <v>8</v>
      </c>
      <c r="C7" s="78" t="s">
        <v>5</v>
      </c>
      <c r="D7" s="13" t="s">
        <v>42</v>
      </c>
      <c r="E7" s="13" t="s">
        <v>43</v>
      </c>
      <c r="F7" s="7" t="s">
        <v>44</v>
      </c>
      <c r="G7" s="7" t="s">
        <v>45</v>
      </c>
      <c r="H7" s="69" t="s">
        <v>19</v>
      </c>
      <c r="I7" s="69" t="s">
        <v>7</v>
      </c>
      <c r="J7" s="7" t="s">
        <v>46</v>
      </c>
      <c r="K7" s="9" t="s">
        <v>47</v>
      </c>
      <c r="L7" s="45">
        <v>7.1</v>
      </c>
      <c r="M7" s="47">
        <v>2.6</v>
      </c>
      <c r="N7" s="47">
        <v>1.5999999999999999</v>
      </c>
      <c r="O7" s="47">
        <v>0.2</v>
      </c>
      <c r="P7" s="47">
        <v>0</v>
      </c>
      <c r="Q7" s="47">
        <v>2</v>
      </c>
      <c r="R7" s="55">
        <f t="shared" ref="R7" si="1">L7*75+M7*45+N7*25+O7*60+P7*150+Q7*55</f>
        <v>811.5</v>
      </c>
    </row>
    <row r="8" spans="1:18" s="3" customFormat="1" ht="18" customHeight="1">
      <c r="A8" s="73"/>
      <c r="B8" s="74"/>
      <c r="C8" s="75"/>
      <c r="D8" s="10" t="s">
        <v>48</v>
      </c>
      <c r="E8" s="10" t="s">
        <v>43</v>
      </c>
      <c r="F8" s="7" t="s">
        <v>49</v>
      </c>
      <c r="G8" s="10" t="s">
        <v>50</v>
      </c>
      <c r="H8" s="76"/>
      <c r="I8" s="76"/>
      <c r="J8" s="10" t="s">
        <v>51</v>
      </c>
      <c r="K8" s="16" t="s">
        <v>52</v>
      </c>
      <c r="L8" s="50"/>
      <c r="M8" s="51"/>
      <c r="N8" s="51"/>
      <c r="O8" s="51"/>
      <c r="P8" s="51"/>
      <c r="Q8" s="51"/>
      <c r="R8" s="43"/>
    </row>
    <row r="9" spans="1:18" s="3" customFormat="1" ht="18" customHeight="1">
      <c r="A9" s="63">
        <v>44351</v>
      </c>
      <c r="B9" s="65" t="s">
        <v>9</v>
      </c>
      <c r="C9" s="78" t="s">
        <v>5</v>
      </c>
      <c r="D9" s="13" t="s">
        <v>53</v>
      </c>
      <c r="E9" s="13" t="s">
        <v>54</v>
      </c>
      <c r="F9" s="13" t="s">
        <v>55</v>
      </c>
      <c r="G9" s="17" t="s">
        <v>56</v>
      </c>
      <c r="H9" s="69" t="s">
        <v>19</v>
      </c>
      <c r="I9" s="69" t="s">
        <v>7</v>
      </c>
      <c r="J9" s="7" t="s">
        <v>57</v>
      </c>
      <c r="K9" s="14" t="s">
        <v>58</v>
      </c>
      <c r="L9" s="45">
        <v>6.5</v>
      </c>
      <c r="M9" s="47">
        <v>2.2999999999999998</v>
      </c>
      <c r="N9" s="47">
        <v>1.9</v>
      </c>
      <c r="O9" s="47">
        <v>0.2</v>
      </c>
      <c r="P9" s="47" t="s">
        <v>279</v>
      </c>
      <c r="Q9" s="47">
        <v>1.9</v>
      </c>
      <c r="R9" s="55">
        <f t="shared" ref="R9" si="2">L9*75+M9*45+N9*25+O9*60+P9*150+Q9*55</f>
        <v>755</v>
      </c>
    </row>
    <row r="10" spans="1:18" s="3" customFormat="1" ht="18" customHeight="1" thickBot="1">
      <c r="A10" s="64"/>
      <c r="B10" s="66"/>
      <c r="C10" s="75"/>
      <c r="D10" s="18" t="s">
        <v>59</v>
      </c>
      <c r="E10" s="18" t="s">
        <v>60</v>
      </c>
      <c r="F10" s="18" t="s">
        <v>61</v>
      </c>
      <c r="G10" s="19" t="s">
        <v>62</v>
      </c>
      <c r="H10" s="70"/>
      <c r="I10" s="70"/>
      <c r="J10" s="18" t="s">
        <v>63</v>
      </c>
      <c r="K10" s="20" t="s">
        <v>64</v>
      </c>
      <c r="L10" s="46"/>
      <c r="M10" s="48"/>
      <c r="N10" s="48"/>
      <c r="O10" s="48"/>
      <c r="P10" s="48"/>
      <c r="Q10" s="48"/>
      <c r="R10" s="56"/>
    </row>
    <row r="11" spans="1:18" s="3" customFormat="1" ht="18" customHeight="1">
      <c r="A11" s="72">
        <v>44354</v>
      </c>
      <c r="B11" s="77" t="s">
        <v>10</v>
      </c>
      <c r="C11" s="81" t="s">
        <v>5</v>
      </c>
      <c r="D11" s="13" t="s">
        <v>65</v>
      </c>
      <c r="E11" s="8" t="s">
        <v>30</v>
      </c>
      <c r="F11" s="7" t="s">
        <v>66</v>
      </c>
      <c r="G11" s="7" t="s">
        <v>67</v>
      </c>
      <c r="H11" s="69" t="s">
        <v>68</v>
      </c>
      <c r="I11" s="83" t="s">
        <v>7</v>
      </c>
      <c r="J11" s="7" t="s">
        <v>69</v>
      </c>
      <c r="K11" s="21" t="s">
        <v>70</v>
      </c>
      <c r="L11" s="52">
        <v>6.2</v>
      </c>
      <c r="M11" s="53">
        <v>2.5</v>
      </c>
      <c r="N11" s="53">
        <v>2.1</v>
      </c>
      <c r="O11" s="53">
        <v>0.2</v>
      </c>
      <c r="P11" s="53" t="s">
        <v>282</v>
      </c>
      <c r="Q11" s="53">
        <v>1.8</v>
      </c>
      <c r="R11" s="57">
        <f t="shared" ref="R11" si="3">L11*75+M11*45+N11*25+O11*60+P11*150+Q11*55</f>
        <v>741</v>
      </c>
    </row>
    <row r="12" spans="1:18" s="3" customFormat="1" ht="18" customHeight="1">
      <c r="A12" s="73"/>
      <c r="B12" s="74"/>
      <c r="C12" s="75"/>
      <c r="D12" s="10" t="s">
        <v>65</v>
      </c>
      <c r="E12" s="22" t="s">
        <v>37</v>
      </c>
      <c r="F12" s="10" t="s">
        <v>71</v>
      </c>
      <c r="G12" s="22" t="s">
        <v>72</v>
      </c>
      <c r="H12" s="76"/>
      <c r="I12" s="76"/>
      <c r="J12" s="10" t="s">
        <v>73</v>
      </c>
      <c r="K12" s="12" t="s">
        <v>74</v>
      </c>
      <c r="L12" s="50"/>
      <c r="M12" s="51"/>
      <c r="N12" s="51"/>
      <c r="O12" s="51"/>
      <c r="P12" s="51"/>
      <c r="Q12" s="51"/>
      <c r="R12" s="43"/>
    </row>
    <row r="13" spans="1:18" s="3" customFormat="1" ht="18" customHeight="1">
      <c r="A13" s="72">
        <v>44355</v>
      </c>
      <c r="B13" s="77" t="s">
        <v>4</v>
      </c>
      <c r="C13" s="67" t="s">
        <v>5</v>
      </c>
      <c r="D13" s="7" t="s">
        <v>75</v>
      </c>
      <c r="E13" s="8" t="s">
        <v>76</v>
      </c>
      <c r="F13" s="7" t="s">
        <v>77</v>
      </c>
      <c r="G13" s="8" t="s">
        <v>78</v>
      </c>
      <c r="H13" s="69" t="s">
        <v>19</v>
      </c>
      <c r="I13" s="83" t="s">
        <v>20</v>
      </c>
      <c r="J13" s="7" t="s">
        <v>79</v>
      </c>
      <c r="K13" s="21" t="s">
        <v>80</v>
      </c>
      <c r="L13" s="45">
        <v>7.1</v>
      </c>
      <c r="M13" s="47">
        <v>2.2000000000000002</v>
      </c>
      <c r="N13" s="47">
        <v>1.8</v>
      </c>
      <c r="O13" s="47">
        <v>0.2</v>
      </c>
      <c r="P13" s="47" t="s">
        <v>279</v>
      </c>
      <c r="Q13" s="47">
        <v>1.9</v>
      </c>
      <c r="R13" s="55">
        <f t="shared" ref="R13" si="4">L13*75+M13*45+N13*25+O13*60+P13*150+Q13*55</f>
        <v>793</v>
      </c>
    </row>
    <row r="14" spans="1:18" s="3" customFormat="1" ht="18" customHeight="1">
      <c r="A14" s="73"/>
      <c r="B14" s="74"/>
      <c r="C14" s="75"/>
      <c r="D14" s="10" t="s">
        <v>81</v>
      </c>
      <c r="E14" s="11" t="s">
        <v>82</v>
      </c>
      <c r="F14" s="10" t="s">
        <v>83</v>
      </c>
      <c r="G14" s="10" t="s">
        <v>84</v>
      </c>
      <c r="H14" s="76"/>
      <c r="I14" s="76"/>
      <c r="J14" s="10" t="s">
        <v>85</v>
      </c>
      <c r="K14" s="12" t="s">
        <v>86</v>
      </c>
      <c r="L14" s="50"/>
      <c r="M14" s="51"/>
      <c r="N14" s="51"/>
      <c r="O14" s="51"/>
      <c r="P14" s="51"/>
      <c r="Q14" s="51"/>
      <c r="R14" s="43"/>
    </row>
    <row r="15" spans="1:18" s="3" customFormat="1" ht="18" customHeight="1">
      <c r="A15" s="72">
        <v>44356</v>
      </c>
      <c r="B15" s="65" t="s">
        <v>6</v>
      </c>
      <c r="C15" s="78" t="s">
        <v>5</v>
      </c>
      <c r="D15" s="7" t="s">
        <v>87</v>
      </c>
      <c r="E15" s="13" t="s">
        <v>88</v>
      </c>
      <c r="F15" s="13" t="s">
        <v>89</v>
      </c>
      <c r="G15" s="7" t="s">
        <v>90</v>
      </c>
      <c r="H15" s="69" t="s">
        <v>33</v>
      </c>
      <c r="I15" s="69" t="s">
        <v>7</v>
      </c>
      <c r="J15" s="7" t="s">
        <v>91</v>
      </c>
      <c r="K15" s="9" t="s">
        <v>92</v>
      </c>
      <c r="L15" s="45">
        <v>6.4</v>
      </c>
      <c r="M15" s="47">
        <v>2.6999999999999997</v>
      </c>
      <c r="N15" s="47">
        <v>2.1</v>
      </c>
      <c r="O15" s="47">
        <v>0.2</v>
      </c>
      <c r="P15" s="47" t="s">
        <v>279</v>
      </c>
      <c r="Q15" s="47">
        <v>2.1999999999999997</v>
      </c>
      <c r="R15" s="55">
        <f t="shared" ref="R15" si="5">L15*75+M15*45+N15*25+O15*60+P15*150+Q15*55</f>
        <v>787</v>
      </c>
    </row>
    <row r="16" spans="1:18" s="3" customFormat="1" ht="18" customHeight="1">
      <c r="A16" s="73"/>
      <c r="B16" s="74"/>
      <c r="C16" s="75"/>
      <c r="D16" s="10" t="s">
        <v>93</v>
      </c>
      <c r="E16" s="10" t="s">
        <v>94</v>
      </c>
      <c r="F16" s="10" t="s">
        <v>95</v>
      </c>
      <c r="G16" s="10" t="s">
        <v>96</v>
      </c>
      <c r="H16" s="76"/>
      <c r="I16" s="76"/>
      <c r="J16" s="10" t="s">
        <v>97</v>
      </c>
      <c r="K16" s="15" t="s">
        <v>98</v>
      </c>
      <c r="L16" s="50"/>
      <c r="M16" s="51"/>
      <c r="N16" s="51"/>
      <c r="O16" s="51"/>
      <c r="P16" s="51"/>
      <c r="Q16" s="51"/>
      <c r="R16" s="43"/>
    </row>
    <row r="17" spans="1:22" s="3" customFormat="1" ht="18" customHeight="1">
      <c r="A17" s="72">
        <v>44357</v>
      </c>
      <c r="B17" s="65" t="s">
        <v>8</v>
      </c>
      <c r="C17" s="78" t="s">
        <v>5</v>
      </c>
      <c r="D17" s="7" t="s">
        <v>99</v>
      </c>
      <c r="E17" s="13" t="s">
        <v>100</v>
      </c>
      <c r="F17" s="7" t="s">
        <v>101</v>
      </c>
      <c r="G17" s="13" t="s">
        <v>102</v>
      </c>
      <c r="H17" s="69" t="s">
        <v>19</v>
      </c>
      <c r="I17" s="69" t="s">
        <v>7</v>
      </c>
      <c r="J17" s="13" t="s">
        <v>103</v>
      </c>
      <c r="K17" s="9" t="s">
        <v>104</v>
      </c>
      <c r="L17" s="45">
        <v>7.1</v>
      </c>
      <c r="M17" s="47">
        <v>2.6</v>
      </c>
      <c r="N17" s="47">
        <v>1.7</v>
      </c>
      <c r="O17" s="47">
        <v>0.2</v>
      </c>
      <c r="P17" s="47" t="s">
        <v>279</v>
      </c>
      <c r="Q17" s="47">
        <v>1.9</v>
      </c>
      <c r="R17" s="55">
        <f t="shared" ref="R17" si="6">L17*75+M17*45+N17*25+O17*60+P17*150+Q17*55</f>
        <v>808.5</v>
      </c>
    </row>
    <row r="18" spans="1:22" s="3" customFormat="1" ht="18" customHeight="1">
      <c r="A18" s="73"/>
      <c r="B18" s="74"/>
      <c r="C18" s="75"/>
      <c r="D18" s="10" t="s">
        <v>105</v>
      </c>
      <c r="E18" s="10" t="s">
        <v>106</v>
      </c>
      <c r="F18" s="7" t="s">
        <v>107</v>
      </c>
      <c r="G18" s="10" t="s">
        <v>108</v>
      </c>
      <c r="H18" s="76"/>
      <c r="I18" s="76"/>
      <c r="J18" s="10" t="s">
        <v>109</v>
      </c>
      <c r="K18" s="16" t="s">
        <v>110</v>
      </c>
      <c r="L18" s="50"/>
      <c r="M18" s="51"/>
      <c r="N18" s="51"/>
      <c r="O18" s="51"/>
      <c r="P18" s="51"/>
      <c r="Q18" s="51"/>
      <c r="R18" s="43"/>
    </row>
    <row r="19" spans="1:22" s="3" customFormat="1" ht="18" customHeight="1">
      <c r="A19" s="63">
        <v>44358</v>
      </c>
      <c r="B19" s="65" t="s">
        <v>9</v>
      </c>
      <c r="C19" s="78" t="s">
        <v>5</v>
      </c>
      <c r="D19" s="13" t="s">
        <v>111</v>
      </c>
      <c r="E19" s="13" t="s">
        <v>54</v>
      </c>
      <c r="F19" s="13" t="s">
        <v>112</v>
      </c>
      <c r="G19" s="17" t="s">
        <v>113</v>
      </c>
      <c r="H19" s="69" t="s">
        <v>19</v>
      </c>
      <c r="I19" s="69" t="s">
        <v>7</v>
      </c>
      <c r="J19" s="7" t="s">
        <v>114</v>
      </c>
      <c r="K19" s="14" t="s">
        <v>115</v>
      </c>
      <c r="L19" s="45">
        <v>4.9000000000000004</v>
      </c>
      <c r="M19" s="47">
        <v>2.2999999999999998</v>
      </c>
      <c r="N19" s="47">
        <v>1.7</v>
      </c>
      <c r="O19" s="47">
        <v>0.2</v>
      </c>
      <c r="P19" s="47" t="s">
        <v>281</v>
      </c>
      <c r="Q19" s="47">
        <v>3</v>
      </c>
      <c r="R19" s="55">
        <f t="shared" ref="R19" si="7">L19*75+M19*45+N19*25+O19*60+P19*150+Q19*55</f>
        <v>735.5</v>
      </c>
    </row>
    <row r="20" spans="1:22" s="3" customFormat="1" ht="18" customHeight="1" thickBot="1">
      <c r="A20" s="64"/>
      <c r="B20" s="66"/>
      <c r="C20" s="75"/>
      <c r="D20" s="18" t="s">
        <v>116</v>
      </c>
      <c r="E20" s="18" t="s">
        <v>60</v>
      </c>
      <c r="F20" s="18" t="s">
        <v>117</v>
      </c>
      <c r="G20" s="19" t="s">
        <v>118</v>
      </c>
      <c r="H20" s="70"/>
      <c r="I20" s="70"/>
      <c r="J20" s="18" t="s">
        <v>119</v>
      </c>
      <c r="K20" s="20" t="s">
        <v>120</v>
      </c>
      <c r="L20" s="46"/>
      <c r="M20" s="48"/>
      <c r="N20" s="48"/>
      <c r="O20" s="48"/>
      <c r="P20" s="48"/>
      <c r="Q20" s="48"/>
      <c r="R20" s="56"/>
    </row>
    <row r="21" spans="1:22" s="3" customFormat="1" ht="18" customHeight="1">
      <c r="A21" s="72">
        <v>44361</v>
      </c>
      <c r="B21" s="77" t="s">
        <v>10</v>
      </c>
      <c r="C21" s="81" t="s">
        <v>5</v>
      </c>
      <c r="D21" s="37" t="s">
        <v>121</v>
      </c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9"/>
    </row>
    <row r="22" spans="1:22" s="3" customFormat="1" ht="18" customHeight="1">
      <c r="A22" s="73"/>
      <c r="B22" s="74"/>
      <c r="C22" s="75"/>
      <c r="D22" s="40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2"/>
    </row>
    <row r="23" spans="1:22" s="3" customFormat="1" ht="18" customHeight="1">
      <c r="A23" s="72">
        <v>44362</v>
      </c>
      <c r="B23" s="77" t="s">
        <v>4</v>
      </c>
      <c r="C23" s="78" t="s">
        <v>5</v>
      </c>
      <c r="D23" s="7" t="s">
        <v>122</v>
      </c>
      <c r="E23" s="8" t="s">
        <v>123</v>
      </c>
      <c r="F23" s="7" t="s">
        <v>124</v>
      </c>
      <c r="G23" s="13" t="s">
        <v>125</v>
      </c>
      <c r="H23" s="69" t="s">
        <v>19</v>
      </c>
      <c r="I23" s="83" t="s">
        <v>20</v>
      </c>
      <c r="J23" s="8" t="s">
        <v>126</v>
      </c>
      <c r="K23" s="21" t="s">
        <v>127</v>
      </c>
      <c r="L23" s="47">
        <v>7.1</v>
      </c>
      <c r="M23" s="47">
        <v>2.4</v>
      </c>
      <c r="N23" s="47">
        <v>1.5999999999999999</v>
      </c>
      <c r="O23" s="47">
        <v>0.2</v>
      </c>
      <c r="P23" s="47">
        <v>0</v>
      </c>
      <c r="Q23" s="47">
        <v>2</v>
      </c>
      <c r="R23" s="43">
        <f t="shared" ref="R23" si="8">L23*75+M23*45+N23*25+O23*60+P23*150+Q23*55</f>
        <v>802.5</v>
      </c>
    </row>
    <row r="24" spans="1:22" s="3" customFormat="1" ht="18" customHeight="1">
      <c r="A24" s="73"/>
      <c r="B24" s="74"/>
      <c r="C24" s="75"/>
      <c r="D24" s="10" t="s">
        <v>128</v>
      </c>
      <c r="E24" s="11" t="s">
        <v>129</v>
      </c>
      <c r="F24" s="10" t="s">
        <v>130</v>
      </c>
      <c r="G24" s="10" t="s">
        <v>131</v>
      </c>
      <c r="H24" s="76"/>
      <c r="I24" s="76"/>
      <c r="J24" s="10" t="s">
        <v>132</v>
      </c>
      <c r="K24" s="12" t="s">
        <v>133</v>
      </c>
      <c r="L24" s="51"/>
      <c r="M24" s="51"/>
      <c r="N24" s="51"/>
      <c r="O24" s="51"/>
      <c r="P24" s="51"/>
      <c r="Q24" s="51"/>
      <c r="R24" s="44"/>
    </row>
    <row r="25" spans="1:22" s="3" customFormat="1" ht="18" customHeight="1">
      <c r="A25" s="72">
        <v>44363</v>
      </c>
      <c r="B25" s="65" t="s">
        <v>6</v>
      </c>
      <c r="C25" s="78" t="s">
        <v>5</v>
      </c>
      <c r="D25" s="13" t="s">
        <v>134</v>
      </c>
      <c r="E25" s="13" t="s">
        <v>30</v>
      </c>
      <c r="F25" s="13" t="s">
        <v>135</v>
      </c>
      <c r="G25" s="13" t="s">
        <v>136</v>
      </c>
      <c r="H25" s="69" t="s">
        <v>33</v>
      </c>
      <c r="I25" s="69" t="s">
        <v>7</v>
      </c>
      <c r="J25" s="7" t="s">
        <v>137</v>
      </c>
      <c r="K25" s="23" t="s">
        <v>138</v>
      </c>
      <c r="L25" s="47">
        <v>6.7</v>
      </c>
      <c r="M25" s="47">
        <v>2.2999999999999998</v>
      </c>
      <c r="N25" s="47">
        <v>1.8</v>
      </c>
      <c r="O25" s="47">
        <v>0.2</v>
      </c>
      <c r="P25" s="47">
        <v>0.5</v>
      </c>
      <c r="Q25" s="47">
        <v>1.7999999999999998</v>
      </c>
      <c r="R25" s="43">
        <f t="shared" ref="R25" si="9">L25*75+M25*45+N25*25+O25*60+P25*150+Q25*55</f>
        <v>837</v>
      </c>
      <c r="V25" s="3" t="s">
        <v>284</v>
      </c>
    </row>
    <row r="26" spans="1:22" s="3" customFormat="1" ht="18" customHeight="1">
      <c r="A26" s="73"/>
      <c r="B26" s="74"/>
      <c r="C26" s="75"/>
      <c r="D26" s="10" t="s">
        <v>139</v>
      </c>
      <c r="E26" s="10" t="s">
        <v>37</v>
      </c>
      <c r="F26" s="10" t="s">
        <v>140</v>
      </c>
      <c r="G26" s="10" t="s">
        <v>141</v>
      </c>
      <c r="H26" s="76"/>
      <c r="I26" s="76"/>
      <c r="J26" s="10" t="s">
        <v>142</v>
      </c>
      <c r="K26" s="15" t="s">
        <v>143</v>
      </c>
      <c r="L26" s="51"/>
      <c r="M26" s="51"/>
      <c r="N26" s="51"/>
      <c r="O26" s="51"/>
      <c r="P26" s="51"/>
      <c r="Q26" s="51"/>
      <c r="R26" s="44"/>
    </row>
    <row r="27" spans="1:22" s="3" customFormat="1" ht="18" customHeight="1">
      <c r="A27" s="72">
        <v>44364</v>
      </c>
      <c r="B27" s="65" t="s">
        <v>8</v>
      </c>
      <c r="C27" s="78" t="s">
        <v>5</v>
      </c>
      <c r="D27" s="7" t="s">
        <v>144</v>
      </c>
      <c r="E27" s="13" t="s">
        <v>145</v>
      </c>
      <c r="F27" s="7" t="s">
        <v>146</v>
      </c>
      <c r="G27" s="13" t="s">
        <v>147</v>
      </c>
      <c r="H27" s="69" t="s">
        <v>19</v>
      </c>
      <c r="I27" s="69" t="s">
        <v>7</v>
      </c>
      <c r="J27" s="7" t="s">
        <v>148</v>
      </c>
      <c r="K27" s="9" t="s">
        <v>149</v>
      </c>
      <c r="L27" s="47">
        <v>7.1</v>
      </c>
      <c r="M27" s="47">
        <v>2.5</v>
      </c>
      <c r="N27" s="47">
        <v>1.8</v>
      </c>
      <c r="O27" s="47">
        <v>0.2</v>
      </c>
      <c r="P27" s="47">
        <v>0</v>
      </c>
      <c r="Q27" s="47">
        <v>1.7999999999999998</v>
      </c>
      <c r="R27" s="43">
        <f t="shared" ref="R27" si="10">L27*75+M27*45+N27*25+O27*60+P27*150+Q27*55</f>
        <v>801</v>
      </c>
    </row>
    <row r="28" spans="1:22" s="3" customFormat="1" ht="18" customHeight="1">
      <c r="A28" s="73"/>
      <c r="B28" s="74"/>
      <c r="C28" s="75"/>
      <c r="D28" s="10" t="s">
        <v>150</v>
      </c>
      <c r="E28" s="10" t="s">
        <v>145</v>
      </c>
      <c r="F28" s="7" t="s">
        <v>151</v>
      </c>
      <c r="G28" s="10" t="s">
        <v>152</v>
      </c>
      <c r="H28" s="76"/>
      <c r="I28" s="76"/>
      <c r="J28" s="10" t="s">
        <v>153</v>
      </c>
      <c r="K28" s="15" t="s">
        <v>154</v>
      </c>
      <c r="L28" s="51"/>
      <c r="M28" s="51"/>
      <c r="N28" s="51"/>
      <c r="O28" s="51"/>
      <c r="P28" s="51"/>
      <c r="Q28" s="51"/>
      <c r="R28" s="44"/>
    </row>
    <row r="29" spans="1:22" s="3" customFormat="1" ht="18" customHeight="1">
      <c r="A29" s="84">
        <v>44365</v>
      </c>
      <c r="B29" s="86" t="s">
        <v>9</v>
      </c>
      <c r="C29" s="78" t="s">
        <v>5</v>
      </c>
      <c r="D29" s="24" t="s">
        <v>155</v>
      </c>
      <c r="E29" s="24" t="s">
        <v>54</v>
      </c>
      <c r="F29" s="24" t="s">
        <v>156</v>
      </c>
      <c r="G29" s="24" t="s">
        <v>157</v>
      </c>
      <c r="H29" s="88" t="s">
        <v>19</v>
      </c>
      <c r="I29" s="88" t="s">
        <v>7</v>
      </c>
      <c r="J29" s="24" t="s">
        <v>158</v>
      </c>
      <c r="K29" s="25" t="s">
        <v>159</v>
      </c>
      <c r="L29" s="47">
        <v>6.5</v>
      </c>
      <c r="M29" s="47">
        <v>2.6</v>
      </c>
      <c r="N29" s="47">
        <v>1.8</v>
      </c>
      <c r="O29" s="47">
        <v>0.2</v>
      </c>
      <c r="P29" s="47">
        <v>0</v>
      </c>
      <c r="Q29" s="47">
        <v>1.9</v>
      </c>
      <c r="R29" s="43">
        <f t="shared" ref="R29" si="11">L29*75+M29*45+N29*25+O29*60+P29*150+Q29*55</f>
        <v>766</v>
      </c>
    </row>
    <row r="30" spans="1:22" s="3" customFormat="1" ht="18" customHeight="1" thickBot="1">
      <c r="A30" s="85"/>
      <c r="B30" s="87"/>
      <c r="C30" s="75"/>
      <c r="D30" s="26" t="s">
        <v>160</v>
      </c>
      <c r="E30" s="26" t="s">
        <v>60</v>
      </c>
      <c r="F30" s="26" t="s">
        <v>161</v>
      </c>
      <c r="G30" s="26" t="s">
        <v>162</v>
      </c>
      <c r="H30" s="89"/>
      <c r="I30" s="89"/>
      <c r="J30" s="26" t="s">
        <v>163</v>
      </c>
      <c r="K30" s="27" t="s">
        <v>164</v>
      </c>
      <c r="L30" s="48"/>
      <c r="M30" s="48"/>
      <c r="N30" s="48"/>
      <c r="O30" s="48"/>
      <c r="P30" s="48"/>
      <c r="Q30" s="48"/>
      <c r="R30" s="49"/>
    </row>
    <row r="31" spans="1:22" s="3" customFormat="1" ht="18" customHeight="1">
      <c r="A31" s="72">
        <v>44368</v>
      </c>
      <c r="B31" s="77" t="s">
        <v>10</v>
      </c>
      <c r="C31" s="81" t="s">
        <v>5</v>
      </c>
      <c r="D31" s="7" t="s">
        <v>165</v>
      </c>
      <c r="E31" s="8" t="s">
        <v>166</v>
      </c>
      <c r="F31" s="7" t="s">
        <v>167</v>
      </c>
      <c r="G31" s="13" t="s">
        <v>168</v>
      </c>
      <c r="H31" s="69" t="s">
        <v>68</v>
      </c>
      <c r="I31" s="83" t="s">
        <v>7</v>
      </c>
      <c r="J31" s="7" t="s">
        <v>169</v>
      </c>
      <c r="K31" s="21" t="s">
        <v>170</v>
      </c>
      <c r="L31" s="52">
        <v>6.5</v>
      </c>
      <c r="M31" s="53">
        <v>2.4</v>
      </c>
      <c r="N31" s="53">
        <v>1.7</v>
      </c>
      <c r="O31" s="53">
        <v>0.2</v>
      </c>
      <c r="P31" s="53">
        <v>0.5</v>
      </c>
      <c r="Q31" s="53">
        <v>2</v>
      </c>
      <c r="R31" s="54">
        <f t="shared" ref="R31" si="12">L31*75+M31*45+N31*25+O31*60+P31*150+Q31*55</f>
        <v>835</v>
      </c>
    </row>
    <row r="32" spans="1:22" s="3" customFormat="1" ht="18" customHeight="1">
      <c r="A32" s="73"/>
      <c r="B32" s="74"/>
      <c r="C32" s="75"/>
      <c r="D32" s="10" t="s">
        <v>171</v>
      </c>
      <c r="E32" s="22" t="s">
        <v>172</v>
      </c>
      <c r="F32" s="10" t="s">
        <v>173</v>
      </c>
      <c r="G32" s="10" t="s">
        <v>174</v>
      </c>
      <c r="H32" s="76"/>
      <c r="I32" s="76"/>
      <c r="J32" s="10" t="s">
        <v>175</v>
      </c>
      <c r="K32" s="12" t="s">
        <v>176</v>
      </c>
      <c r="L32" s="50"/>
      <c r="M32" s="51"/>
      <c r="N32" s="51"/>
      <c r="O32" s="51"/>
      <c r="P32" s="51"/>
      <c r="Q32" s="51"/>
      <c r="R32" s="44"/>
    </row>
    <row r="33" spans="1:18" s="3" customFormat="1" ht="18" customHeight="1">
      <c r="A33" s="72">
        <v>44369</v>
      </c>
      <c r="B33" s="77" t="s">
        <v>4</v>
      </c>
      <c r="C33" s="67" t="s">
        <v>5</v>
      </c>
      <c r="D33" s="7" t="s">
        <v>177</v>
      </c>
      <c r="E33" s="8" t="s">
        <v>178</v>
      </c>
      <c r="F33" s="7" t="s">
        <v>179</v>
      </c>
      <c r="G33" s="8" t="s">
        <v>180</v>
      </c>
      <c r="H33" s="69" t="s">
        <v>19</v>
      </c>
      <c r="I33" s="83" t="s">
        <v>20</v>
      </c>
      <c r="J33" s="13" t="s">
        <v>181</v>
      </c>
      <c r="K33" s="21" t="s">
        <v>182</v>
      </c>
      <c r="L33" s="45">
        <v>7</v>
      </c>
      <c r="M33" s="47">
        <v>2.2999999999999998</v>
      </c>
      <c r="N33" s="47">
        <v>1.7</v>
      </c>
      <c r="O33" s="47">
        <v>0.2</v>
      </c>
      <c r="P33" s="47" t="s">
        <v>279</v>
      </c>
      <c r="Q33" s="47">
        <v>1.9</v>
      </c>
      <c r="R33" s="43">
        <f t="shared" ref="R33" si="13">L33*75+M33*45+N33*25+O33*60+P33*150+Q33*55</f>
        <v>787.5</v>
      </c>
    </row>
    <row r="34" spans="1:18" s="3" customFormat="1" ht="18" customHeight="1">
      <c r="A34" s="73"/>
      <c r="B34" s="74"/>
      <c r="C34" s="75"/>
      <c r="D34" s="10" t="s">
        <v>183</v>
      </c>
      <c r="E34" s="11" t="s">
        <v>184</v>
      </c>
      <c r="F34" s="10" t="s">
        <v>185</v>
      </c>
      <c r="G34" s="22" t="s">
        <v>186</v>
      </c>
      <c r="H34" s="76"/>
      <c r="I34" s="76"/>
      <c r="J34" s="10" t="s">
        <v>187</v>
      </c>
      <c r="K34" s="12" t="s">
        <v>188</v>
      </c>
      <c r="L34" s="50"/>
      <c r="M34" s="51"/>
      <c r="N34" s="51"/>
      <c r="O34" s="51"/>
      <c r="P34" s="51"/>
      <c r="Q34" s="51"/>
      <c r="R34" s="44"/>
    </row>
    <row r="35" spans="1:18" s="3" customFormat="1" ht="18" customHeight="1">
      <c r="A35" s="72">
        <v>44370</v>
      </c>
      <c r="B35" s="65" t="s">
        <v>6</v>
      </c>
      <c r="C35" s="67" t="s">
        <v>5</v>
      </c>
      <c r="D35" s="7" t="s">
        <v>189</v>
      </c>
      <c r="E35" s="13" t="s">
        <v>88</v>
      </c>
      <c r="F35" s="7" t="s">
        <v>190</v>
      </c>
      <c r="G35" s="13" t="s">
        <v>191</v>
      </c>
      <c r="H35" s="69" t="s">
        <v>33</v>
      </c>
      <c r="I35" s="69" t="s">
        <v>7</v>
      </c>
      <c r="J35" s="13" t="s">
        <v>192</v>
      </c>
      <c r="K35" s="23" t="s">
        <v>193</v>
      </c>
      <c r="L35" s="45">
        <v>6.5</v>
      </c>
      <c r="M35" s="47">
        <v>2.6</v>
      </c>
      <c r="N35" s="47">
        <v>2.1</v>
      </c>
      <c r="O35" s="47">
        <v>0.2</v>
      </c>
      <c r="P35" s="47">
        <v>0</v>
      </c>
      <c r="Q35" s="47">
        <v>2.1999999999999997</v>
      </c>
      <c r="R35" s="43">
        <f t="shared" ref="R35" si="14">L35*75+M35*45+N35*25+O35*60+P35*150+Q35*55</f>
        <v>790</v>
      </c>
    </row>
    <row r="36" spans="1:18" s="3" customFormat="1" ht="18" customHeight="1">
      <c r="A36" s="73"/>
      <c r="B36" s="74"/>
      <c r="C36" s="75"/>
      <c r="D36" s="10" t="s">
        <v>194</v>
      </c>
      <c r="E36" s="10" t="s">
        <v>94</v>
      </c>
      <c r="F36" s="10" t="s">
        <v>195</v>
      </c>
      <c r="G36" s="10" t="s">
        <v>196</v>
      </c>
      <c r="H36" s="76"/>
      <c r="I36" s="76"/>
      <c r="J36" s="10" t="s">
        <v>197</v>
      </c>
      <c r="K36" s="15" t="s">
        <v>198</v>
      </c>
      <c r="L36" s="50"/>
      <c r="M36" s="51"/>
      <c r="N36" s="51"/>
      <c r="O36" s="51"/>
      <c r="P36" s="51"/>
      <c r="Q36" s="51"/>
      <c r="R36" s="44"/>
    </row>
    <row r="37" spans="1:18" s="3" customFormat="1" ht="18" customHeight="1">
      <c r="A37" s="72">
        <v>44371</v>
      </c>
      <c r="B37" s="65" t="s">
        <v>8</v>
      </c>
      <c r="C37" s="67" t="s">
        <v>5</v>
      </c>
      <c r="D37" s="7" t="s">
        <v>199</v>
      </c>
      <c r="E37" s="8" t="s">
        <v>30</v>
      </c>
      <c r="F37" s="7" t="s">
        <v>200</v>
      </c>
      <c r="G37" s="7" t="s">
        <v>201</v>
      </c>
      <c r="H37" s="69" t="s">
        <v>19</v>
      </c>
      <c r="I37" s="83" t="s">
        <v>20</v>
      </c>
      <c r="J37" s="7" t="s">
        <v>202</v>
      </c>
      <c r="K37" s="21" t="s">
        <v>203</v>
      </c>
      <c r="L37" s="45">
        <v>6.6</v>
      </c>
      <c r="M37" s="47">
        <v>2.4</v>
      </c>
      <c r="N37" s="47">
        <v>1.7</v>
      </c>
      <c r="O37" s="47">
        <v>0.2</v>
      </c>
      <c r="P37" s="47">
        <v>0</v>
      </c>
      <c r="Q37" s="47">
        <v>2.2999999999999998</v>
      </c>
      <c r="R37" s="43">
        <f t="shared" ref="R37" si="15">L37*75+M37*45+N37*25+O37*60+P37*150+Q37*55</f>
        <v>784</v>
      </c>
    </row>
    <row r="38" spans="1:18" s="3" customFormat="1" ht="18" customHeight="1">
      <c r="A38" s="73"/>
      <c r="B38" s="74"/>
      <c r="C38" s="75"/>
      <c r="D38" s="10" t="s">
        <v>204</v>
      </c>
      <c r="E38" s="11" t="s">
        <v>30</v>
      </c>
      <c r="F38" s="10" t="s">
        <v>205</v>
      </c>
      <c r="G38" s="10" t="s">
        <v>206</v>
      </c>
      <c r="H38" s="76"/>
      <c r="I38" s="76"/>
      <c r="J38" s="10" t="s">
        <v>207</v>
      </c>
      <c r="K38" s="12" t="s">
        <v>208</v>
      </c>
      <c r="L38" s="50"/>
      <c r="M38" s="51"/>
      <c r="N38" s="51"/>
      <c r="O38" s="51"/>
      <c r="P38" s="51"/>
      <c r="Q38" s="51"/>
      <c r="R38" s="44"/>
    </row>
    <row r="39" spans="1:18" s="3" customFormat="1" ht="18" customHeight="1">
      <c r="A39" s="63">
        <v>44372</v>
      </c>
      <c r="B39" s="65" t="s">
        <v>9</v>
      </c>
      <c r="C39" s="67" t="s">
        <v>5</v>
      </c>
      <c r="D39" s="13" t="s">
        <v>209</v>
      </c>
      <c r="E39" s="13" t="s">
        <v>54</v>
      </c>
      <c r="F39" s="13" t="s">
        <v>210</v>
      </c>
      <c r="G39" s="7" t="s">
        <v>211</v>
      </c>
      <c r="H39" s="69" t="s">
        <v>19</v>
      </c>
      <c r="I39" s="69" t="s">
        <v>7</v>
      </c>
      <c r="J39" s="7" t="s">
        <v>212</v>
      </c>
      <c r="K39" s="9" t="s">
        <v>213</v>
      </c>
      <c r="L39" s="45">
        <v>7</v>
      </c>
      <c r="M39" s="47">
        <v>2.2999999999999998</v>
      </c>
      <c r="N39" s="47">
        <v>1.5999999999999999</v>
      </c>
      <c r="O39" s="47">
        <v>0.2</v>
      </c>
      <c r="P39" s="47">
        <v>0</v>
      </c>
      <c r="Q39" s="47">
        <v>2</v>
      </c>
      <c r="R39" s="43">
        <f t="shared" ref="R39" si="16">L39*75+M39*45+N39*25+O39*60+P39*150+Q39*55</f>
        <v>790.5</v>
      </c>
    </row>
    <row r="40" spans="1:18" s="3" customFormat="1" ht="18" customHeight="1" thickBot="1">
      <c r="A40" s="64"/>
      <c r="B40" s="66"/>
      <c r="C40" s="68"/>
      <c r="D40" s="18" t="s">
        <v>214</v>
      </c>
      <c r="E40" s="18" t="s">
        <v>60</v>
      </c>
      <c r="F40" s="18" t="s">
        <v>215</v>
      </c>
      <c r="G40" s="18" t="s">
        <v>216</v>
      </c>
      <c r="H40" s="70"/>
      <c r="I40" s="70"/>
      <c r="J40" s="18" t="s">
        <v>217</v>
      </c>
      <c r="K40" s="28" t="s">
        <v>218</v>
      </c>
      <c r="L40" s="46"/>
      <c r="M40" s="48"/>
      <c r="N40" s="48"/>
      <c r="O40" s="48"/>
      <c r="P40" s="48"/>
      <c r="Q40" s="48"/>
      <c r="R40" s="49"/>
    </row>
    <row r="41" spans="1:18" s="3" customFormat="1" ht="18" customHeight="1">
      <c r="A41" s="79">
        <v>44375</v>
      </c>
      <c r="B41" s="80" t="s">
        <v>10</v>
      </c>
      <c r="C41" s="81" t="s">
        <v>5</v>
      </c>
      <c r="D41" s="7" t="s">
        <v>219</v>
      </c>
      <c r="E41" s="13" t="s">
        <v>220</v>
      </c>
      <c r="F41" s="29" t="s">
        <v>221</v>
      </c>
      <c r="G41" s="7" t="s">
        <v>222</v>
      </c>
      <c r="H41" s="69" t="s">
        <v>68</v>
      </c>
      <c r="I41" s="82" t="s">
        <v>7</v>
      </c>
      <c r="J41" s="29" t="s">
        <v>223</v>
      </c>
      <c r="K41" s="30" t="s">
        <v>224</v>
      </c>
      <c r="L41" s="52">
        <v>6.9</v>
      </c>
      <c r="M41" s="53">
        <v>2.2000000000000002</v>
      </c>
      <c r="N41" s="53">
        <v>1.9</v>
      </c>
      <c r="O41" s="53">
        <v>0.2</v>
      </c>
      <c r="P41" s="53">
        <v>0</v>
      </c>
      <c r="Q41" s="53">
        <v>1.9999999999999998</v>
      </c>
      <c r="R41" s="54">
        <f t="shared" ref="R41" si="17">L41*75+M41*45+N41*25+O41*60+P41*150+Q41*55</f>
        <v>786</v>
      </c>
    </row>
    <row r="42" spans="1:18" s="3" customFormat="1" ht="18" customHeight="1">
      <c r="A42" s="73"/>
      <c r="B42" s="74"/>
      <c r="C42" s="75"/>
      <c r="D42" s="10" t="s">
        <v>225</v>
      </c>
      <c r="E42" s="10" t="s">
        <v>226</v>
      </c>
      <c r="F42" s="10" t="s">
        <v>227</v>
      </c>
      <c r="G42" s="10" t="s">
        <v>228</v>
      </c>
      <c r="H42" s="76"/>
      <c r="I42" s="76"/>
      <c r="J42" s="10" t="s">
        <v>229</v>
      </c>
      <c r="K42" s="12" t="s">
        <v>230</v>
      </c>
      <c r="L42" s="50"/>
      <c r="M42" s="51"/>
      <c r="N42" s="51"/>
      <c r="O42" s="51"/>
      <c r="P42" s="51"/>
      <c r="Q42" s="51"/>
      <c r="R42" s="44"/>
    </row>
    <row r="43" spans="1:18" s="3" customFormat="1" ht="18" customHeight="1">
      <c r="A43" s="72">
        <v>44376</v>
      </c>
      <c r="B43" s="77" t="s">
        <v>4</v>
      </c>
      <c r="C43" s="78" t="s">
        <v>5</v>
      </c>
      <c r="D43" s="7" t="s">
        <v>231</v>
      </c>
      <c r="E43" s="8" t="s">
        <v>30</v>
      </c>
      <c r="F43" s="7" t="s">
        <v>232</v>
      </c>
      <c r="G43" s="8" t="s">
        <v>233</v>
      </c>
      <c r="H43" s="69" t="s">
        <v>19</v>
      </c>
      <c r="I43" s="83" t="s">
        <v>20</v>
      </c>
      <c r="J43" s="7" t="s">
        <v>234</v>
      </c>
      <c r="K43" s="23" t="s">
        <v>235</v>
      </c>
      <c r="L43" s="45">
        <v>6.6</v>
      </c>
      <c r="M43" s="47">
        <v>2.2000000000000002</v>
      </c>
      <c r="N43" s="47">
        <v>1.5999999999999999</v>
      </c>
      <c r="O43" s="47">
        <v>0.2</v>
      </c>
      <c r="P43" s="47" t="s">
        <v>279</v>
      </c>
      <c r="Q43" s="47">
        <v>2</v>
      </c>
      <c r="R43" s="43">
        <f t="shared" ref="R43" si="18">L43*75+M43*45+N43*25+O43*60+P43*150+Q43*55</f>
        <v>756</v>
      </c>
    </row>
    <row r="44" spans="1:18" s="3" customFormat="1" ht="18" customHeight="1">
      <c r="A44" s="73"/>
      <c r="B44" s="74"/>
      <c r="C44" s="75"/>
      <c r="D44" s="10" t="s">
        <v>236</v>
      </c>
      <c r="E44" s="11" t="s">
        <v>37</v>
      </c>
      <c r="F44" s="10" t="s">
        <v>237</v>
      </c>
      <c r="G44" s="10" t="s">
        <v>238</v>
      </c>
      <c r="H44" s="76"/>
      <c r="I44" s="76"/>
      <c r="J44" s="10" t="s">
        <v>239</v>
      </c>
      <c r="K44" s="15" t="s">
        <v>240</v>
      </c>
      <c r="L44" s="50"/>
      <c r="M44" s="51"/>
      <c r="N44" s="51"/>
      <c r="O44" s="51"/>
      <c r="P44" s="51"/>
      <c r="Q44" s="51"/>
      <c r="R44" s="44"/>
    </row>
    <row r="45" spans="1:18" s="3" customFormat="1" ht="18" customHeight="1">
      <c r="A45" s="72">
        <v>44377</v>
      </c>
      <c r="B45" s="65" t="s">
        <v>6</v>
      </c>
      <c r="C45" s="67" t="s">
        <v>5</v>
      </c>
      <c r="D45" s="13" t="s">
        <v>241</v>
      </c>
      <c r="E45" s="13" t="s">
        <v>242</v>
      </c>
      <c r="F45" s="13" t="s">
        <v>243</v>
      </c>
      <c r="G45" s="7" t="s">
        <v>244</v>
      </c>
      <c r="H45" s="69" t="s">
        <v>33</v>
      </c>
      <c r="I45" s="69" t="s">
        <v>7</v>
      </c>
      <c r="J45" s="13" t="s">
        <v>245</v>
      </c>
      <c r="K45" s="21" t="s">
        <v>246</v>
      </c>
      <c r="L45" s="45">
        <v>6.5</v>
      </c>
      <c r="M45" s="47">
        <v>2.6999999999999997</v>
      </c>
      <c r="N45" s="47">
        <v>1.9</v>
      </c>
      <c r="O45" s="47">
        <v>0.2</v>
      </c>
      <c r="P45" s="47">
        <v>0</v>
      </c>
      <c r="Q45" s="47">
        <v>2.1999999999999997</v>
      </c>
      <c r="R45" s="43">
        <f t="shared" ref="R45" si="19">L45*75+M45*45+N45*25+O45*60+P45*150+Q45*55</f>
        <v>789.5</v>
      </c>
    </row>
    <row r="46" spans="1:18" s="3" customFormat="1" ht="18" customHeight="1">
      <c r="A46" s="73"/>
      <c r="B46" s="74"/>
      <c r="C46" s="75"/>
      <c r="D46" s="10" t="s">
        <v>247</v>
      </c>
      <c r="E46" s="10" t="s">
        <v>248</v>
      </c>
      <c r="F46" s="10" t="s">
        <v>249</v>
      </c>
      <c r="G46" s="10" t="s">
        <v>250</v>
      </c>
      <c r="H46" s="76"/>
      <c r="I46" s="76"/>
      <c r="J46" s="10" t="s">
        <v>251</v>
      </c>
      <c r="K46" s="12" t="s">
        <v>252</v>
      </c>
      <c r="L46" s="50"/>
      <c r="M46" s="51"/>
      <c r="N46" s="51"/>
      <c r="O46" s="51"/>
      <c r="P46" s="51"/>
      <c r="Q46" s="51"/>
      <c r="R46" s="44"/>
    </row>
    <row r="47" spans="1:18" s="3" customFormat="1" ht="18" customHeight="1">
      <c r="A47" s="72">
        <v>44378</v>
      </c>
      <c r="B47" s="77" t="s">
        <v>8</v>
      </c>
      <c r="C47" s="78" t="s">
        <v>5</v>
      </c>
      <c r="D47" s="7" t="s">
        <v>253</v>
      </c>
      <c r="E47" s="8" t="s">
        <v>145</v>
      </c>
      <c r="F47" s="7" t="s">
        <v>146</v>
      </c>
      <c r="G47" s="8" t="s">
        <v>254</v>
      </c>
      <c r="H47" s="69" t="s">
        <v>19</v>
      </c>
      <c r="I47" s="69" t="s">
        <v>7</v>
      </c>
      <c r="J47" s="7" t="s">
        <v>255</v>
      </c>
      <c r="K47" s="21" t="s">
        <v>256</v>
      </c>
      <c r="L47" s="45">
        <v>7.3</v>
      </c>
      <c r="M47" s="47">
        <v>2</v>
      </c>
      <c r="N47" s="47">
        <v>1.4</v>
      </c>
      <c r="O47" s="47">
        <v>0.2</v>
      </c>
      <c r="P47" s="47">
        <v>0</v>
      </c>
      <c r="Q47" s="47">
        <v>2.1</v>
      </c>
      <c r="R47" s="43">
        <f t="shared" ref="R47" si="20">L47*75+M47*45+N47*25+O47*60+P47*150+Q47*55</f>
        <v>800</v>
      </c>
    </row>
    <row r="48" spans="1:18" s="3" customFormat="1" ht="18" customHeight="1">
      <c r="A48" s="73"/>
      <c r="B48" s="74"/>
      <c r="C48" s="75"/>
      <c r="D48" s="10" t="s">
        <v>257</v>
      </c>
      <c r="E48" s="11" t="s">
        <v>145</v>
      </c>
      <c r="F48" s="7" t="s">
        <v>258</v>
      </c>
      <c r="G48" s="10" t="s">
        <v>259</v>
      </c>
      <c r="H48" s="76"/>
      <c r="I48" s="76"/>
      <c r="J48" s="10" t="s">
        <v>260</v>
      </c>
      <c r="K48" s="12" t="s">
        <v>261</v>
      </c>
      <c r="L48" s="50"/>
      <c r="M48" s="51"/>
      <c r="N48" s="51"/>
      <c r="O48" s="51"/>
      <c r="P48" s="51"/>
      <c r="Q48" s="51"/>
      <c r="R48" s="44"/>
    </row>
    <row r="49" spans="1:18" s="3" customFormat="1" ht="18" customHeight="1">
      <c r="A49" s="63">
        <v>44379</v>
      </c>
      <c r="B49" s="65" t="s">
        <v>9</v>
      </c>
      <c r="C49" s="67" t="s">
        <v>5</v>
      </c>
      <c r="D49" s="13" t="s">
        <v>262</v>
      </c>
      <c r="E49" s="13" t="s">
        <v>54</v>
      </c>
      <c r="F49" s="13" t="s">
        <v>263</v>
      </c>
      <c r="G49" s="13" t="s">
        <v>264</v>
      </c>
      <c r="H49" s="69" t="s">
        <v>19</v>
      </c>
      <c r="I49" s="69" t="s">
        <v>7</v>
      </c>
      <c r="J49" s="13" t="s">
        <v>265</v>
      </c>
      <c r="K49" s="9" t="s">
        <v>266</v>
      </c>
      <c r="L49" s="45">
        <v>6.5</v>
      </c>
      <c r="M49" s="47">
        <v>2.4</v>
      </c>
      <c r="N49" s="47">
        <v>1.8</v>
      </c>
      <c r="O49" s="47">
        <v>0.2</v>
      </c>
      <c r="P49" s="47" t="s">
        <v>281</v>
      </c>
      <c r="Q49" s="47">
        <v>1.7999999999999998</v>
      </c>
      <c r="R49" s="43">
        <f t="shared" ref="R49" si="21">L49*75+M49*45+N49*25+O49*60+P49*150+Q49*55</f>
        <v>796.5</v>
      </c>
    </row>
    <row r="50" spans="1:18" s="3" customFormat="1" ht="18" customHeight="1" thickBot="1">
      <c r="A50" s="64"/>
      <c r="B50" s="66"/>
      <c r="C50" s="68"/>
      <c r="D50" s="18" t="s">
        <v>267</v>
      </c>
      <c r="E50" s="18" t="s">
        <v>60</v>
      </c>
      <c r="F50" s="18" t="s">
        <v>268</v>
      </c>
      <c r="G50" s="18" t="s">
        <v>269</v>
      </c>
      <c r="H50" s="70"/>
      <c r="I50" s="70"/>
      <c r="J50" s="18" t="s">
        <v>270</v>
      </c>
      <c r="K50" s="28" t="s">
        <v>271</v>
      </c>
      <c r="L50" s="46"/>
      <c r="M50" s="48"/>
      <c r="N50" s="48"/>
      <c r="O50" s="48"/>
      <c r="P50" s="48"/>
      <c r="Q50" s="48"/>
      <c r="R50" s="49"/>
    </row>
    <row r="51" spans="1:18" s="3" customFormat="1" ht="24.6" customHeight="1">
      <c r="A51" s="71" t="s">
        <v>11</v>
      </c>
      <c r="B51" s="71"/>
      <c r="C51" s="71"/>
      <c r="D51" s="71"/>
      <c r="E51" s="71"/>
      <c r="F51" s="71"/>
      <c r="G51" s="71"/>
      <c r="H51" s="71"/>
      <c r="I51" s="71"/>
      <c r="J51" s="71"/>
      <c r="K51" s="31"/>
    </row>
    <row r="52" spans="1:18" ht="24.6" customHeight="1">
      <c r="A52" s="59" t="s">
        <v>12</v>
      </c>
      <c r="B52" s="60"/>
      <c r="C52" s="59"/>
      <c r="D52" s="59"/>
      <c r="E52" s="59"/>
      <c r="F52" s="59"/>
      <c r="G52" s="59"/>
      <c r="H52" s="59"/>
      <c r="I52" s="59"/>
      <c r="J52" s="59"/>
    </row>
    <row r="53" spans="1:18" ht="24.6" customHeight="1">
      <c r="A53" s="61" t="s">
        <v>13</v>
      </c>
      <c r="B53" s="61"/>
      <c r="C53" s="61"/>
      <c r="D53" s="61"/>
      <c r="E53" s="61"/>
      <c r="F53" s="61"/>
      <c r="G53" s="61"/>
      <c r="H53" s="61"/>
      <c r="I53" s="61"/>
      <c r="J53" s="61"/>
    </row>
    <row r="54" spans="1:18" ht="24.6" customHeight="1">
      <c r="A54" s="62" t="s">
        <v>14</v>
      </c>
      <c r="B54" s="62"/>
      <c r="C54" s="62"/>
      <c r="D54" s="62"/>
      <c r="E54" s="62"/>
      <c r="F54" s="62"/>
      <c r="G54" s="62"/>
      <c r="H54" s="62"/>
      <c r="I54" s="62"/>
      <c r="J54" s="62"/>
    </row>
  </sheetData>
  <mergeCells count="287">
    <mergeCell ref="A2:B2"/>
    <mergeCell ref="E2:J2"/>
    <mergeCell ref="A3:A4"/>
    <mergeCell ref="B3:B4"/>
    <mergeCell ref="C3:C4"/>
    <mergeCell ref="H3:H4"/>
    <mergeCell ref="I3:I4"/>
    <mergeCell ref="A5:A6"/>
    <mergeCell ref="B5:B6"/>
    <mergeCell ref="C5:C6"/>
    <mergeCell ref="H5:H6"/>
    <mergeCell ref="I5:I6"/>
    <mergeCell ref="A7:A8"/>
    <mergeCell ref="B7:B8"/>
    <mergeCell ref="C7:C8"/>
    <mergeCell ref="H7:H8"/>
    <mergeCell ref="I7:I8"/>
    <mergeCell ref="A9:A10"/>
    <mergeCell ref="B9:B10"/>
    <mergeCell ref="C9:C10"/>
    <mergeCell ref="H9:H10"/>
    <mergeCell ref="I9:I10"/>
    <mergeCell ref="A11:A12"/>
    <mergeCell ref="B11:B12"/>
    <mergeCell ref="C11:C12"/>
    <mergeCell ref="H11:H12"/>
    <mergeCell ref="I11:I12"/>
    <mergeCell ref="A13:A14"/>
    <mergeCell ref="B13:B14"/>
    <mergeCell ref="C13:C14"/>
    <mergeCell ref="H13:H14"/>
    <mergeCell ref="I13:I14"/>
    <mergeCell ref="A15:A16"/>
    <mergeCell ref="B15:B16"/>
    <mergeCell ref="C15:C16"/>
    <mergeCell ref="H15:H16"/>
    <mergeCell ref="I15:I16"/>
    <mergeCell ref="A21:A22"/>
    <mergeCell ref="B21:B22"/>
    <mergeCell ref="C21:C22"/>
    <mergeCell ref="A23:A24"/>
    <mergeCell ref="B23:B24"/>
    <mergeCell ref="C23:C24"/>
    <mergeCell ref="H23:H24"/>
    <mergeCell ref="I23:I24"/>
    <mergeCell ref="A17:A18"/>
    <mergeCell ref="B17:B18"/>
    <mergeCell ref="C17:C18"/>
    <mergeCell ref="H17:H18"/>
    <mergeCell ref="I17:I18"/>
    <mergeCell ref="A19:A20"/>
    <mergeCell ref="B19:B20"/>
    <mergeCell ref="C19:C20"/>
    <mergeCell ref="H19:H20"/>
    <mergeCell ref="I19:I20"/>
    <mergeCell ref="A25:A26"/>
    <mergeCell ref="B25:B26"/>
    <mergeCell ref="C25:C26"/>
    <mergeCell ref="H25:H26"/>
    <mergeCell ref="I25:I26"/>
    <mergeCell ref="A27:A28"/>
    <mergeCell ref="B27:B28"/>
    <mergeCell ref="C27:C28"/>
    <mergeCell ref="H27:H28"/>
    <mergeCell ref="I27:I28"/>
    <mergeCell ref="A29:A30"/>
    <mergeCell ref="B29:B30"/>
    <mergeCell ref="C29:C30"/>
    <mergeCell ref="H29:H30"/>
    <mergeCell ref="I29:I30"/>
    <mergeCell ref="A31:A32"/>
    <mergeCell ref="B31:B32"/>
    <mergeCell ref="C31:C32"/>
    <mergeCell ref="H31:H32"/>
    <mergeCell ref="I31:I32"/>
    <mergeCell ref="A33:A34"/>
    <mergeCell ref="B33:B34"/>
    <mergeCell ref="C33:C34"/>
    <mergeCell ref="H33:H34"/>
    <mergeCell ref="I33:I34"/>
    <mergeCell ref="A35:A36"/>
    <mergeCell ref="B35:B36"/>
    <mergeCell ref="C35:C36"/>
    <mergeCell ref="H35:H36"/>
    <mergeCell ref="I35:I36"/>
    <mergeCell ref="A37:A38"/>
    <mergeCell ref="B37:B38"/>
    <mergeCell ref="C37:C38"/>
    <mergeCell ref="H37:H38"/>
    <mergeCell ref="I37:I38"/>
    <mergeCell ref="A39:A40"/>
    <mergeCell ref="B39:B40"/>
    <mergeCell ref="C39:C40"/>
    <mergeCell ref="H39:H40"/>
    <mergeCell ref="I39:I40"/>
    <mergeCell ref="H47:H48"/>
    <mergeCell ref="I47:I48"/>
    <mergeCell ref="A41:A42"/>
    <mergeCell ref="B41:B42"/>
    <mergeCell ref="C41:C42"/>
    <mergeCell ref="H41:H42"/>
    <mergeCell ref="I41:I42"/>
    <mergeCell ref="A43:A44"/>
    <mergeCell ref="B43:B44"/>
    <mergeCell ref="C43:C44"/>
    <mergeCell ref="H43:H44"/>
    <mergeCell ref="I43:I44"/>
    <mergeCell ref="A52:J52"/>
    <mergeCell ref="A53:J53"/>
    <mergeCell ref="A54:J54"/>
    <mergeCell ref="L3:L4"/>
    <mergeCell ref="M3:M4"/>
    <mergeCell ref="N3:N4"/>
    <mergeCell ref="L9:L10"/>
    <mergeCell ref="M9:M10"/>
    <mergeCell ref="N9:N10"/>
    <mergeCell ref="L15:L16"/>
    <mergeCell ref="A49:A50"/>
    <mergeCell ref="B49:B50"/>
    <mergeCell ref="C49:C50"/>
    <mergeCell ref="H49:H50"/>
    <mergeCell ref="I49:I50"/>
    <mergeCell ref="A51:J51"/>
    <mergeCell ref="A45:A46"/>
    <mergeCell ref="B45:B46"/>
    <mergeCell ref="C45:C46"/>
    <mergeCell ref="H45:H46"/>
    <mergeCell ref="I45:I46"/>
    <mergeCell ref="A47:A48"/>
    <mergeCell ref="B47:B48"/>
    <mergeCell ref="C47:C48"/>
    <mergeCell ref="R5:R6"/>
    <mergeCell ref="L7:L8"/>
    <mergeCell ref="M7:M8"/>
    <mergeCell ref="N7:N8"/>
    <mergeCell ref="O7:O8"/>
    <mergeCell ref="P7:P8"/>
    <mergeCell ref="Q7:Q8"/>
    <mergeCell ref="R7:R8"/>
    <mergeCell ref="O3:O4"/>
    <mergeCell ref="P3:P4"/>
    <mergeCell ref="Q3:Q4"/>
    <mergeCell ref="R3:R4"/>
    <mergeCell ref="L5:L6"/>
    <mergeCell ref="M5:M6"/>
    <mergeCell ref="N5:N6"/>
    <mergeCell ref="O5:O6"/>
    <mergeCell ref="P5:P6"/>
    <mergeCell ref="Q5:Q6"/>
    <mergeCell ref="O9:O10"/>
    <mergeCell ref="P9:P10"/>
    <mergeCell ref="Q9:Q10"/>
    <mergeCell ref="R9:R10"/>
    <mergeCell ref="L11:L12"/>
    <mergeCell ref="M11:M12"/>
    <mergeCell ref="N11:N12"/>
    <mergeCell ref="O11:O12"/>
    <mergeCell ref="P11:P12"/>
    <mergeCell ref="Q11:Q12"/>
    <mergeCell ref="M15:M16"/>
    <mergeCell ref="N15:N16"/>
    <mergeCell ref="O15:O16"/>
    <mergeCell ref="P15:P16"/>
    <mergeCell ref="Q15:Q16"/>
    <mergeCell ref="R15:R16"/>
    <mergeCell ref="R11:R12"/>
    <mergeCell ref="L13:L14"/>
    <mergeCell ref="M13:M14"/>
    <mergeCell ref="N13:N14"/>
    <mergeCell ref="O13:O14"/>
    <mergeCell ref="P13:P14"/>
    <mergeCell ref="Q13:Q14"/>
    <mergeCell ref="R13:R14"/>
    <mergeCell ref="R17:R18"/>
    <mergeCell ref="L19:L20"/>
    <mergeCell ref="M19:M20"/>
    <mergeCell ref="N19:N20"/>
    <mergeCell ref="O19:O20"/>
    <mergeCell ref="P19:P20"/>
    <mergeCell ref="Q19:Q20"/>
    <mergeCell ref="R19:R20"/>
    <mergeCell ref="L17:L18"/>
    <mergeCell ref="M17:M18"/>
    <mergeCell ref="N17:N18"/>
    <mergeCell ref="O17:O18"/>
    <mergeCell ref="P17:P18"/>
    <mergeCell ref="Q17:Q18"/>
    <mergeCell ref="R23:R24"/>
    <mergeCell ref="L25:L26"/>
    <mergeCell ref="M25:M26"/>
    <mergeCell ref="N25:N26"/>
    <mergeCell ref="O25:O26"/>
    <mergeCell ref="P25:P26"/>
    <mergeCell ref="Q25:Q26"/>
    <mergeCell ref="R25:R26"/>
    <mergeCell ref="L23:L24"/>
    <mergeCell ref="M23:M24"/>
    <mergeCell ref="N23:N24"/>
    <mergeCell ref="O23:O24"/>
    <mergeCell ref="P23:P24"/>
    <mergeCell ref="Q23:Q24"/>
    <mergeCell ref="R27:R28"/>
    <mergeCell ref="L29:L30"/>
    <mergeCell ref="M29:M30"/>
    <mergeCell ref="N29:N30"/>
    <mergeCell ref="O29:O30"/>
    <mergeCell ref="P29:P30"/>
    <mergeCell ref="Q29:Q30"/>
    <mergeCell ref="R29:R30"/>
    <mergeCell ref="L27:L28"/>
    <mergeCell ref="M27:M28"/>
    <mergeCell ref="N27:N28"/>
    <mergeCell ref="O27:O28"/>
    <mergeCell ref="P27:P28"/>
    <mergeCell ref="Q27:Q28"/>
    <mergeCell ref="R31:R32"/>
    <mergeCell ref="L33:L34"/>
    <mergeCell ref="M33:M34"/>
    <mergeCell ref="N33:N34"/>
    <mergeCell ref="O33:O34"/>
    <mergeCell ref="P33:P34"/>
    <mergeCell ref="Q33:Q34"/>
    <mergeCell ref="R33:R34"/>
    <mergeCell ref="L31:L32"/>
    <mergeCell ref="M31:M32"/>
    <mergeCell ref="N31:N32"/>
    <mergeCell ref="O31:O32"/>
    <mergeCell ref="P31:P32"/>
    <mergeCell ref="Q31:Q32"/>
    <mergeCell ref="R35:R36"/>
    <mergeCell ref="L37:L38"/>
    <mergeCell ref="M37:M38"/>
    <mergeCell ref="N37:N38"/>
    <mergeCell ref="O37:O38"/>
    <mergeCell ref="P37:P38"/>
    <mergeCell ref="Q37:Q38"/>
    <mergeCell ref="R37:R38"/>
    <mergeCell ref="L35:L36"/>
    <mergeCell ref="M35:M36"/>
    <mergeCell ref="N35:N36"/>
    <mergeCell ref="O35:O36"/>
    <mergeCell ref="P35:P36"/>
    <mergeCell ref="Q35:Q36"/>
    <mergeCell ref="L43:L44"/>
    <mergeCell ref="M43:M44"/>
    <mergeCell ref="N43:N44"/>
    <mergeCell ref="O43:O44"/>
    <mergeCell ref="P43:P44"/>
    <mergeCell ref="Q43:Q44"/>
    <mergeCell ref="R39:R40"/>
    <mergeCell ref="L41:L42"/>
    <mergeCell ref="M41:M42"/>
    <mergeCell ref="N41:N42"/>
    <mergeCell ref="O41:O42"/>
    <mergeCell ref="P41:P42"/>
    <mergeCell ref="Q41:Q42"/>
    <mergeCell ref="R41:R42"/>
    <mergeCell ref="L39:L40"/>
    <mergeCell ref="M39:M40"/>
    <mergeCell ref="N39:N40"/>
    <mergeCell ref="O39:O40"/>
    <mergeCell ref="P39:P40"/>
    <mergeCell ref="Q39:Q40"/>
    <mergeCell ref="A1:R1"/>
    <mergeCell ref="D21:R22"/>
    <mergeCell ref="R47:R48"/>
    <mergeCell ref="L49:L50"/>
    <mergeCell ref="M49:M50"/>
    <mergeCell ref="N49:N50"/>
    <mergeCell ref="O49:O50"/>
    <mergeCell ref="P49:P50"/>
    <mergeCell ref="Q49:Q50"/>
    <mergeCell ref="R49:R50"/>
    <mergeCell ref="L47:L48"/>
    <mergeCell ref="M47:M48"/>
    <mergeCell ref="N47:N48"/>
    <mergeCell ref="O47:O48"/>
    <mergeCell ref="P47:P48"/>
    <mergeCell ref="Q47:Q48"/>
    <mergeCell ref="R43:R44"/>
    <mergeCell ref="L45:L46"/>
    <mergeCell ref="M45:M46"/>
    <mergeCell ref="N45:N46"/>
    <mergeCell ref="O45:O46"/>
    <mergeCell ref="P45:P46"/>
    <mergeCell ref="Q45:Q46"/>
    <mergeCell ref="R45:R46"/>
  </mergeCells>
  <phoneticPr fontId="3" type="noConversion"/>
  <pageMargins left="0.31496062992125984" right="0.31496062992125984" top="0.31496062992125984" bottom="0.23622047244094491" header="0.23622047244094491" footer="0.23622047244094491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菜單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150501</dc:creator>
  <cp:lastModifiedBy>USER</cp:lastModifiedBy>
  <cp:lastPrinted>2021-05-18T01:56:50Z</cp:lastPrinted>
  <dcterms:created xsi:type="dcterms:W3CDTF">2021-05-12T03:37:09Z</dcterms:created>
  <dcterms:modified xsi:type="dcterms:W3CDTF">2021-05-18T06:02:17Z</dcterms:modified>
</cp:coreProperties>
</file>