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55" activeTab="0"/>
  </bookViews>
  <sheets>
    <sheet name="菜單" sheetId="1" r:id="rId1"/>
    <sheet name="自評表 " sheetId="2" r:id="rId2"/>
  </sheets>
  <definedNames>
    <definedName name="Excel_BuiltIn__FilterDatabase" localSheetId="0">'菜單'!$A$1:$N$18</definedName>
    <definedName name="_xlnm.Print_Area" localSheetId="0">'菜單'!$A$1:$N$45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  <author>10523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F23" authorId="1">
      <text>
        <r>
          <rPr>
            <b/>
            <sz val="9"/>
            <rFont val="細明體"/>
            <family val="3"/>
          </rPr>
          <t>注意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不吃辣的學校吃白菜年糕</t>
        </r>
        <r>
          <rPr>
            <sz val="9"/>
            <rFont val="Tahoma"/>
            <family val="2"/>
          </rPr>
          <t xml:space="preserve">!
</t>
        </r>
        <r>
          <rPr>
            <b/>
            <sz val="9"/>
            <rFont val="細明體"/>
            <family val="3"/>
          </rPr>
          <t>慈中、大竹</t>
        </r>
        <r>
          <rPr>
            <sz val="9"/>
            <rFont val="細明體"/>
            <family val="3"/>
          </rPr>
          <t xml:space="preserve">：吃部隊鍋！
</t>
        </r>
        <r>
          <rPr>
            <b/>
            <u val="single"/>
            <sz val="9"/>
            <rFont val="細明體"/>
            <family val="3"/>
          </rPr>
          <t>＊週菜單內容物可加泡菜</t>
        </r>
        <r>
          <rPr>
            <b/>
            <u val="single"/>
            <sz val="9"/>
            <rFont val="Tahoma"/>
            <family val="2"/>
          </rPr>
          <t>!</t>
        </r>
      </text>
    </comment>
    <comment ref="D23" authorId="1">
      <text>
        <r>
          <rPr>
            <b/>
            <sz val="9"/>
            <rFont val="細明體"/>
            <family val="3"/>
          </rPr>
          <t>香酥棒腿</t>
        </r>
        <r>
          <rPr>
            <b/>
            <sz val="9"/>
            <rFont val="Tahoma"/>
            <family val="2"/>
          </rPr>
          <t xml:space="preserve">:
</t>
        </r>
        <r>
          <rPr>
            <sz val="9"/>
            <rFont val="細明體"/>
            <family val="3"/>
          </rPr>
          <t>桃小、東門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酥炸雞腿:</t>
        </r>
        <r>
          <rPr>
            <sz val="9"/>
            <rFont val="Tahoma"/>
            <family val="2"/>
          </rPr>
          <t xml:space="preserve">
龜山、大竹</t>
        </r>
      </text>
    </comment>
  </commentList>
</comments>
</file>

<file path=xl/sharedStrings.xml><?xml version="1.0" encoding="utf-8"?>
<sst xmlns="http://schemas.openxmlformats.org/spreadsheetml/2006/main" count="269" uniqueCount="234">
  <si>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</si>
  <si>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</si>
  <si>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</si>
  <si>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</si>
  <si>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</si>
  <si>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</si>
  <si>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</si>
  <si>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</si>
  <si>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</si>
  <si>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</si>
  <si>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</si>
  <si>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</si>
  <si>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</si>
  <si>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</si>
  <si>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</si>
  <si>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</si>
  <si>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</si>
  <si>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</si>
  <si>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</si>
  <si>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15</t>
  </si>
  <si>
    <t>2</t>
  </si>
  <si>
    <t>6</t>
  </si>
  <si>
    <t>9</t>
  </si>
  <si>
    <t>20</t>
  </si>
  <si>
    <t>27</t>
  </si>
  <si>
    <t>30</t>
  </si>
  <si>
    <t>四</t>
  </si>
  <si>
    <t>(S)：CAS 台灣優良農產品標章   (Q)：台灣農產生產追溯   (T)：產地-台灣</t>
  </si>
  <si>
    <t>1</t>
  </si>
  <si>
    <t>5</t>
  </si>
  <si>
    <t>8</t>
  </si>
  <si>
    <t>12</t>
  </si>
  <si>
    <t>13</t>
  </si>
  <si>
    <t>16</t>
  </si>
  <si>
    <t>19</t>
  </si>
  <si>
    <t>22</t>
  </si>
  <si>
    <t>23</t>
  </si>
  <si>
    <t>26</t>
  </si>
  <si>
    <t>29</t>
  </si>
  <si>
    <t>30</t>
  </si>
  <si>
    <t>香Q白飯</t>
  </si>
  <si>
    <t>香Q白飯</t>
  </si>
  <si>
    <t>香Q白飯</t>
  </si>
  <si>
    <t>香Q白飯</t>
  </si>
  <si>
    <t>五穀米飯</t>
  </si>
  <si>
    <t>紫米飯</t>
  </si>
  <si>
    <t>藜麥飯</t>
  </si>
  <si>
    <t>小米飯</t>
  </si>
  <si>
    <t>燕麥飯</t>
  </si>
  <si>
    <t>糙米飯</t>
  </si>
  <si>
    <t>麥片飯</t>
  </si>
  <si>
    <t>日式燒肉丼</t>
  </si>
  <si>
    <t>肉片S洋蔥Q雞蛋Q-燒</t>
  </si>
  <si>
    <t>醬瓜燜雞</t>
  </si>
  <si>
    <t>雞丁S脆瓜T-煮</t>
  </si>
  <si>
    <t>塔香三杯雞</t>
  </si>
  <si>
    <t>豬排S-滷</t>
  </si>
  <si>
    <t>安東燉雞</t>
  </si>
  <si>
    <t>黑胡椒大排</t>
  </si>
  <si>
    <t>椰香咖哩雞</t>
  </si>
  <si>
    <t>雞丁S馬鈴薯Q紅蘿蔔Q-煮</t>
  </si>
  <si>
    <t>岩燒豬排</t>
  </si>
  <si>
    <t>豬排S-燒</t>
  </si>
  <si>
    <t>普羅旺斯嫩雞</t>
  </si>
  <si>
    <t>雞丁S蕃茄Q洋蔥Q-煮</t>
  </si>
  <si>
    <t>豬排S-燒</t>
  </si>
  <si>
    <t>蒜泥肉片</t>
  </si>
  <si>
    <t>肉片S豆芽菜Q-煮</t>
  </si>
  <si>
    <t>紅蘿蔔Q雞蛋Q-炒</t>
  </si>
  <si>
    <t>客家小炒</t>
  </si>
  <si>
    <t>干片肉絲S乾魷魚-炒</t>
  </si>
  <si>
    <t>紅蘿蔔炒蛋</t>
  </si>
  <si>
    <t>美式雞塊X2</t>
  </si>
  <si>
    <t>雞塊S-炸</t>
  </si>
  <si>
    <t>鮮菇扁蒲</t>
  </si>
  <si>
    <t>扁蒲Q鮮菇Q-煮</t>
  </si>
  <si>
    <t>白玉肉羹</t>
  </si>
  <si>
    <t>蘿蔔Q肉羹S-煮</t>
  </si>
  <si>
    <t>打拋肉</t>
  </si>
  <si>
    <t>絞肉S蕃茄Q-炒</t>
  </si>
  <si>
    <t>豆干-燒</t>
  </si>
  <si>
    <t>沙茶燒豆干</t>
  </si>
  <si>
    <t>白花菜S紅蘿蔔Q-炒</t>
  </si>
  <si>
    <t>金黃花椰</t>
  </si>
  <si>
    <t>大黃瓜Q鮮菇Q-煮</t>
  </si>
  <si>
    <t>歐姆炒蛋</t>
  </si>
  <si>
    <t>玉米粒S火腿S雞蛋Q-炒</t>
  </si>
  <si>
    <t>紹子肉醬</t>
  </si>
  <si>
    <t>干丁絞肉S蕃茄Q-煮</t>
  </si>
  <si>
    <t>芝麻敏豆</t>
  </si>
  <si>
    <t>敏豆履歷紅蘿蔔Q芝麻-炒</t>
  </si>
  <si>
    <t>洋蔥炒蛋</t>
  </si>
  <si>
    <t>洋蔥Q雞蛋Q-炒</t>
  </si>
  <si>
    <t>椒鹽甜不辣</t>
  </si>
  <si>
    <t>甜不辣履歷-炸</t>
  </si>
  <si>
    <t>蕃茄炒蛋</t>
  </si>
  <si>
    <t>蕃茄Q雞蛋Q-炒</t>
  </si>
  <si>
    <t>蠔香海根</t>
  </si>
  <si>
    <t>海帶根-煮</t>
  </si>
  <si>
    <t>蜜汁黑豆干</t>
  </si>
  <si>
    <t>黑豆干芝麻-燒</t>
  </si>
  <si>
    <t>木須高麗</t>
  </si>
  <si>
    <t>高麗菜Q木耳Q紅蘿蔔Q-炒</t>
  </si>
  <si>
    <t>瓜仔肉燥</t>
  </si>
  <si>
    <t>絞肉S脆瓜T-滷</t>
  </si>
  <si>
    <t>海芽炒蛋</t>
  </si>
  <si>
    <t>海帶芽雞蛋Q玉米粒S-炒</t>
  </si>
  <si>
    <t>小黃瓜Q鮮菇Q肉絲S-炒</t>
  </si>
  <si>
    <t>紅蔥香拌雞</t>
  </si>
  <si>
    <t>雞肉S-滷</t>
  </si>
  <si>
    <t>菇菇炒小瓜</t>
  </si>
  <si>
    <t>玉米肉末</t>
  </si>
  <si>
    <t>芹香彩絲</t>
  </si>
  <si>
    <t>芹菜Q木耳Q干絲-炒</t>
  </si>
  <si>
    <t>玉米粒S絞肉S紅蘿蔔Q-煮</t>
  </si>
  <si>
    <t>塔香豬肉寬粉</t>
  </si>
  <si>
    <t>寬冬粉絞肉S-煮</t>
  </si>
  <si>
    <t>丸子兄弟</t>
  </si>
  <si>
    <t>花枝丸S貢丸S-炸</t>
  </si>
  <si>
    <t>黃金肉燥</t>
  </si>
  <si>
    <t>馬鈴薯Q紅蘿蔔Q絞肉S-煮</t>
  </si>
  <si>
    <t>洋蔥Q絞肉S雞蛋Q-炒</t>
  </si>
  <si>
    <t>和風白玉煮</t>
  </si>
  <si>
    <t>柴香豆腐湯</t>
  </si>
  <si>
    <t>豆腐柴魚片</t>
  </si>
  <si>
    <t>金茸佛手湯</t>
  </si>
  <si>
    <t>佛手瓜Q金針菇Q雞丁Q</t>
  </si>
  <si>
    <t>羅宋湯</t>
  </si>
  <si>
    <t>高麗菜Q芹菜Q蕃茄Q肉絲S</t>
  </si>
  <si>
    <t>味噌湯</t>
  </si>
  <si>
    <t>海帶芽小魚干</t>
  </si>
  <si>
    <t>沙茶什蔬湯</t>
  </si>
  <si>
    <t>高麗菜Q鮮菇Q豆腐肉絲S</t>
  </si>
  <si>
    <t>巧達濃湯</t>
  </si>
  <si>
    <t>馬鈴薯Q洋蔥Q玉米粒S雞蛋Q</t>
  </si>
  <si>
    <t>刺瓜雞丁湯</t>
  </si>
  <si>
    <t>刺瓜Q雞丁Q</t>
  </si>
  <si>
    <t>田園南瓜湯</t>
  </si>
  <si>
    <t>南瓜Q雞蛋Q紅蘿蔔Q</t>
  </si>
  <si>
    <t>冬瓜肉片湯</t>
  </si>
  <si>
    <t>冬瓜Q肉片S</t>
  </si>
  <si>
    <t>沙茶白玉羹湯</t>
  </si>
  <si>
    <t>蘿蔔Q肉羹S木耳Q</t>
  </si>
  <si>
    <t>日式豆腐湯</t>
  </si>
  <si>
    <t>豆腐小魚干</t>
  </si>
  <si>
    <t>海味蛋花湯</t>
  </si>
  <si>
    <t>海帶芽雞蛋Q</t>
  </si>
  <si>
    <t>菇菇大瓜湯</t>
  </si>
  <si>
    <t>大黃瓜Q鮮菇Q肉絲S</t>
  </si>
  <si>
    <t>大瓜炒菇</t>
  </si>
  <si>
    <t>麻婆魚丁</t>
  </si>
  <si>
    <t>魚肉Q豆腐-煮</t>
  </si>
  <si>
    <t>魚肉Q豆干-燒</t>
  </si>
  <si>
    <t>白菜滷</t>
  </si>
  <si>
    <t>大白菜Q肉絲S-煮</t>
  </si>
  <si>
    <t>中 秋 節 補 休 一 天</t>
  </si>
  <si>
    <t>蘿蔔Q香菇Q昆布捲-煮</t>
  </si>
  <si>
    <t>彩繪福州丸</t>
  </si>
  <si>
    <t>福州丸S金針菇Q紅蘿蔔Q毛豆Q-煮</t>
  </si>
  <si>
    <t>龜山國小　           
111年8-9月午餐菜單</t>
  </si>
  <si>
    <t>味噌薑燒魚</t>
  </si>
  <si>
    <t>魚肉Q洋蔥Q-燒</t>
  </si>
  <si>
    <t>迷迭香棒腿</t>
  </si>
  <si>
    <t>雞腿S-滷</t>
  </si>
  <si>
    <t>匈牙利燉魚</t>
  </si>
  <si>
    <t>魚肉Q蕃茄Q洋蔥Q甜椒Q-燉</t>
  </si>
  <si>
    <t>酥脆雞腿</t>
  </si>
  <si>
    <t>雞腿S-炸</t>
  </si>
  <si>
    <t>韓式年糕</t>
  </si>
  <si>
    <t>大白菜Q年糕-煮</t>
  </si>
  <si>
    <t>酸辣湯</t>
  </si>
  <si>
    <t>豆腐木耳Q紅蘿蔔Q筍T雞蛋Q</t>
  </si>
  <si>
    <t>千島香鬆飯</t>
  </si>
  <si>
    <t>肉燥担担麵</t>
  </si>
  <si>
    <t>豆沙包S-蒸</t>
  </si>
  <si>
    <t>豆沙包</t>
  </si>
  <si>
    <t>台式炒飯</t>
  </si>
  <si>
    <t>冬瓜Q絞肉S金針菇Q-煮</t>
  </si>
  <si>
    <t>金茸冬瓜</t>
  </si>
  <si>
    <t>海苔飯</t>
  </si>
  <si>
    <t>魚香炒蛋</t>
  </si>
  <si>
    <t>雞丁S豆薯Q-燒</t>
  </si>
  <si>
    <t>橙汁里肌</t>
  </si>
  <si>
    <t>雞丁S小黃瓜Q馬鈴薯Q-燉</t>
  </si>
  <si>
    <t>冬瓜雞丁湯</t>
  </si>
  <si>
    <t>冬瓜Q雞丁Q</t>
  </si>
  <si>
    <t>紅豆紫米湯</t>
  </si>
  <si>
    <t>紅豆履歷 紫米</t>
  </si>
  <si>
    <r>
      <rPr>
        <b/>
        <sz val="14"/>
        <color indexed="20"/>
        <rFont val="Segoe UI Symbol"/>
        <family val="2"/>
      </rPr>
      <t>★</t>
    </r>
    <r>
      <rPr>
        <b/>
        <sz val="14"/>
        <color indexed="20"/>
        <rFont val="PMingLiU"/>
        <family val="1"/>
      </rPr>
      <t>本廠全面使用非基改黃豆製品及玉米。                                            營養師  劉容均.鄭雅芸</t>
    </r>
  </si>
  <si>
    <r>
      <rPr>
        <b/>
        <sz val="18"/>
        <rFont val="Segoe UI Symbol"/>
        <family val="2"/>
      </rPr>
      <t>★</t>
    </r>
    <r>
      <rPr>
        <b/>
        <sz val="18"/>
        <rFont val="PMingLiU"/>
        <family val="1"/>
      </rPr>
      <t xml:space="preserve">本廠一律使用國產豬肉.雞肉(含再製加工品)。  </t>
    </r>
    <r>
      <rPr>
        <b/>
        <sz val="18"/>
        <color indexed="10"/>
        <rFont val="Segoe UI Symbol"/>
        <family val="2"/>
      </rPr>
      <t>★</t>
    </r>
    <r>
      <rPr>
        <b/>
        <sz val="18"/>
        <color indexed="10"/>
        <rFont val="PMingLiU"/>
        <family val="1"/>
      </rPr>
      <t>三章1Q豆奶日：9∕20（二）。</t>
    </r>
    <r>
      <rPr>
        <b/>
        <sz val="18"/>
        <rFont val="標楷體"/>
        <family val="4"/>
      </rPr>
      <t xml:space="preserve">   </t>
    </r>
  </si>
  <si>
    <t>什錦白菜</t>
  </si>
  <si>
    <t>大白菜Q腐皮絲紅蘿蔔Q-煮</t>
  </si>
  <si>
    <t>廠商自評表</t>
  </si>
  <si>
    <t>廠商：皇佳食品廠</t>
  </si>
  <si>
    <t>菜單月份：111年3月</t>
  </si>
  <si>
    <t>主菜種類(次/月)</t>
  </si>
  <si>
    <t>副菜食材分析(次/月)</t>
  </si>
  <si>
    <t>其他分析(次/月)</t>
  </si>
  <si>
    <t>魚肉
及海鮮</t>
  </si>
  <si>
    <t>豬肉</t>
  </si>
  <si>
    <t>雞肉</t>
  </si>
  <si>
    <t>加工食品</t>
  </si>
  <si>
    <t>油炸品</t>
  </si>
  <si>
    <t>甜湯</t>
  </si>
  <si>
    <t>芶芡類</t>
  </si>
  <si>
    <t>豆製品</t>
  </si>
  <si>
    <t>魚肉類</t>
  </si>
  <si>
    <t>其他</t>
  </si>
  <si>
    <r>
      <t>每週至少</t>
    </r>
    <r>
      <rPr>
        <b/>
        <sz val="20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次</t>
    </r>
  </si>
  <si>
    <t>每週2次以下</t>
  </si>
  <si>
    <t>每月2次以下</t>
  </si>
  <si>
    <t>每週最多2次</t>
  </si>
  <si>
    <t>每週至少2次</t>
  </si>
  <si>
    <t>合計不超過8次</t>
  </si>
  <si>
    <r>
      <t>Ps</t>
    </r>
    <r>
      <rPr>
        <b/>
        <sz val="18"/>
        <color indexed="8"/>
        <rFont val="新細明體"/>
        <family val="1"/>
      </rPr>
      <t>：不使用反式脂肪</t>
    </r>
  </si>
  <si>
    <t>香濃咖哩魚</t>
  </si>
  <si>
    <t>魚肉Q紅蘿蔔Q馬鈴薯Q-煮</t>
  </si>
  <si>
    <t>薑絲小魚湯</t>
  </si>
  <si>
    <t>小魚干海帶芽</t>
  </si>
  <si>
    <t>綠豆薏仁湯</t>
  </si>
  <si>
    <t>綠豆薏仁</t>
  </si>
  <si>
    <t>5次</t>
  </si>
  <si>
    <t>7次</t>
  </si>
  <si>
    <t>2次</t>
  </si>
  <si>
    <t>4次</t>
  </si>
  <si>
    <t>6次</t>
  </si>
  <si>
    <t>11次</t>
  </si>
  <si>
    <r>
      <rPr>
        <sz val="14"/>
        <color indexed="17"/>
        <rFont val="標楷體"/>
        <family val="4"/>
      </rPr>
      <t xml:space="preserve">蔬食日  </t>
    </r>
    <r>
      <rPr>
        <sz val="14"/>
        <rFont val="標楷體"/>
        <family val="4"/>
      </rPr>
      <t xml:space="preserve">        </t>
    </r>
    <r>
      <rPr>
        <sz val="14"/>
        <rFont val="標楷體"/>
        <family val="4"/>
      </rPr>
      <t>肉鬆拌飯</t>
    </r>
  </si>
  <si>
    <t>塔香什錦</t>
  </si>
  <si>
    <t>胚芽米飯</t>
  </si>
  <si>
    <t>黃金魚排</t>
  </si>
  <si>
    <t>魚排Q-炸</t>
  </si>
  <si>
    <t>茄汁豆腐</t>
  </si>
  <si>
    <t>豆腐絞肉S毛豆Q-煮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</si>
</sst>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name val="標楷體"/>
      <family val="4"/>
    </font>
    <font>
      <sz val="6"/>
      <color indexed="20"/>
      <name val="細明體"/>
      <family val="3"/>
    </font>
    <font>
      <b/>
      <sz val="1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sz val="17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u val="single"/>
      <sz val="9"/>
      <name val="細明體"/>
      <family val="3"/>
    </font>
    <font>
      <b/>
      <u val="single"/>
      <sz val="9"/>
      <name val="Tahoma"/>
      <family val="2"/>
    </font>
    <font>
      <sz val="8"/>
      <name val="新細明體"/>
      <family val="1"/>
    </font>
    <font>
      <sz val="8"/>
      <name val="標楷體"/>
      <family val="4"/>
    </font>
    <font>
      <sz val="14"/>
      <name val="標楷體"/>
      <family val="4"/>
    </font>
    <font>
      <sz val="20"/>
      <name val="華康墨字體"/>
      <family val="5"/>
    </font>
    <font>
      <sz val="9"/>
      <name val="標楷體"/>
      <family val="4"/>
    </font>
    <font>
      <sz val="8"/>
      <color indexed="20"/>
      <name val="細明體"/>
      <family val="3"/>
    </font>
    <font>
      <b/>
      <sz val="8"/>
      <color indexed="30"/>
      <name val="華康娃娃體"/>
      <family val="5"/>
    </font>
    <font>
      <b/>
      <sz val="8"/>
      <name val="標楷體"/>
      <family val="4"/>
    </font>
    <font>
      <b/>
      <sz val="26"/>
      <color indexed="30"/>
      <name val="華康娃娃體(P)"/>
      <family val="0"/>
    </font>
    <font>
      <sz val="11"/>
      <name val="細明體"/>
      <family val="3"/>
    </font>
    <font>
      <sz val="11"/>
      <name val="新細明體"/>
      <family val="1"/>
    </font>
    <font>
      <sz val="11"/>
      <name val="標楷體"/>
      <family val="4"/>
    </font>
    <font>
      <b/>
      <sz val="26"/>
      <name val="華康竹風體W4"/>
      <family val="1"/>
    </font>
    <font>
      <b/>
      <sz val="8"/>
      <name val="細明體"/>
      <family val="3"/>
    </font>
    <font>
      <b/>
      <sz val="14"/>
      <color indexed="20"/>
      <name val="Segoe UI Symbol"/>
      <family val="2"/>
    </font>
    <font>
      <b/>
      <sz val="14"/>
      <color indexed="20"/>
      <name val="PMingLiU"/>
      <family val="1"/>
    </font>
    <font>
      <b/>
      <sz val="18"/>
      <name val="Segoe UI Symbol"/>
      <family val="2"/>
    </font>
    <font>
      <b/>
      <sz val="18"/>
      <name val="PMingLiU"/>
      <family val="1"/>
    </font>
    <font>
      <b/>
      <sz val="18"/>
      <color indexed="10"/>
      <name val="Segoe UI Symbol"/>
      <family val="2"/>
    </font>
    <font>
      <b/>
      <sz val="18"/>
      <color indexed="10"/>
      <name val="PMingLiU"/>
      <family val="1"/>
    </font>
    <font>
      <b/>
      <sz val="18"/>
      <color indexed="8"/>
      <name val="新細明體"/>
      <family val="1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24"/>
      <name val="華康竹風體W4"/>
      <family val="1"/>
    </font>
    <font>
      <sz val="7"/>
      <name val="細明體"/>
      <family val="3"/>
    </font>
    <font>
      <sz val="14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新細明體"/>
      <family val="1"/>
    </font>
    <font>
      <b/>
      <sz val="28"/>
      <color indexed="8"/>
      <name val="新細明體"/>
      <family val="1"/>
    </font>
    <font>
      <sz val="18"/>
      <color indexed="8"/>
      <name val="新細明體"/>
      <family val="1"/>
    </font>
    <font>
      <sz val="20"/>
      <color indexed="8"/>
      <name val="標楷體"/>
      <family val="4"/>
    </font>
    <font>
      <b/>
      <sz val="18"/>
      <color indexed="8"/>
      <name val="Calibri"/>
      <family val="2"/>
    </font>
    <font>
      <sz val="20"/>
      <color indexed="8"/>
      <name val="PMingLiU"/>
      <family val="1"/>
    </font>
    <font>
      <b/>
      <sz val="6"/>
      <color indexed="12"/>
      <name val="標楷體"/>
      <family val="4"/>
    </font>
    <font>
      <sz val="21"/>
      <name val="新細明體"/>
      <family val="1"/>
    </font>
    <font>
      <b/>
      <sz val="25"/>
      <name val="華康方圓體W7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24"/>
      <name val="Calibri"/>
      <family val="1"/>
    </font>
    <font>
      <sz val="9"/>
      <name val="Calibri"/>
      <family val="1"/>
    </font>
    <font>
      <b/>
      <sz val="28"/>
      <color rgb="FF000000"/>
      <name val="新細明體"/>
      <family val="1"/>
    </font>
    <font>
      <sz val="12"/>
      <color rgb="FF000000"/>
      <name val="新細明體"/>
      <family val="1"/>
    </font>
    <font>
      <b/>
      <sz val="18"/>
      <color rgb="FF000000"/>
      <name val="新細明體"/>
      <family val="1"/>
    </font>
    <font>
      <sz val="18"/>
      <color rgb="FF000000"/>
      <name val="新細明體"/>
      <family val="1"/>
    </font>
    <font>
      <sz val="20"/>
      <color rgb="FF000000"/>
      <name val="標楷體"/>
      <family val="4"/>
    </font>
    <font>
      <b/>
      <sz val="18"/>
      <color rgb="FF000000"/>
      <name val="Calibri"/>
      <family val="2"/>
    </font>
    <font>
      <sz val="20"/>
      <color rgb="FF000000"/>
      <name val="PMingLiU"/>
      <family val="1"/>
    </font>
    <font>
      <sz val="7"/>
      <name val="Calibri"/>
      <family val="1"/>
    </font>
    <font>
      <sz val="21"/>
      <name val="Calibri"/>
      <family val="1"/>
    </font>
    <font>
      <b/>
      <sz val="14"/>
      <color rgb="FF800080"/>
      <name val="標楷體"/>
      <family val="4"/>
    </font>
    <font>
      <b/>
      <sz val="6"/>
      <color rgb="FF0000FF"/>
      <name val="標楷體"/>
      <family val="4"/>
    </font>
    <font>
      <sz val="14"/>
      <color rgb="FF000000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medium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20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4" fillId="41" borderId="0" applyNumberFormat="0" applyBorder="0" applyAlignment="0" applyProtection="0"/>
    <xf numFmtId="0" fontId="95" fillId="0" borderId="10" applyNumberFormat="0" applyFill="0" applyAlignment="0" applyProtection="0"/>
    <xf numFmtId="0" fontId="96" fillId="42" borderId="0" applyNumberFormat="0" applyBorder="0" applyAlignment="0" applyProtection="0"/>
    <xf numFmtId="9" fontId="1" fillId="0" borderId="0" applyFill="0" applyBorder="0" applyAlignment="0" applyProtection="0"/>
    <xf numFmtId="0" fontId="97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8" fillId="0" borderId="12" applyNumberFormat="0" applyFill="0" applyAlignment="0" applyProtection="0"/>
    <xf numFmtId="0" fontId="0" fillId="44" borderId="13" applyNumberFormat="0" applyFont="0" applyAlignment="0" applyProtection="0"/>
    <xf numFmtId="0" fontId="99" fillId="0" borderId="0" applyNumberFormat="0" applyFill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93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3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1" applyNumberFormat="0" applyAlignment="0" applyProtection="0"/>
    <xf numFmtId="0" fontId="105" fillId="43" borderId="17" applyNumberFormat="0" applyAlignment="0" applyProtection="0"/>
    <xf numFmtId="0" fontId="106" fillId="52" borderId="18" applyNumberFormat="0" applyAlignment="0" applyProtection="0"/>
    <xf numFmtId="0" fontId="107" fillId="53" borderId="0" applyNumberFormat="0" applyBorder="0" applyAlignment="0" applyProtection="0"/>
    <xf numFmtId="0" fontId="10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184" fontId="28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45" fillId="54" borderId="20" xfId="0" applyFont="1" applyFill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0" fillId="54" borderId="22" xfId="0" applyFont="1" applyFill="1" applyBorder="1" applyAlignment="1">
      <alignment horizontal="center" vertical="center" wrapText="1"/>
    </xf>
    <xf numFmtId="0" fontId="30" fillId="54" borderId="23" xfId="0" applyFont="1" applyFill="1" applyBorder="1" applyAlignment="1">
      <alignment horizontal="center" vertical="center" wrapText="1"/>
    </xf>
    <xf numFmtId="0" fontId="30" fillId="54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9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5" fillId="0" borderId="21" xfId="0" applyFont="1" applyFill="1" applyBorder="1" applyAlignment="1">
      <alignment horizontal="center" vertical="center" shrinkToFit="1"/>
    </xf>
    <xf numFmtId="0" fontId="109" fillId="54" borderId="25" xfId="0" applyFont="1" applyFill="1" applyBorder="1" applyAlignment="1">
      <alignment horizontal="center" vertical="center" wrapText="1"/>
    </xf>
    <xf numFmtId="0" fontId="54" fillId="54" borderId="26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54" borderId="23" xfId="0" applyFont="1" applyFill="1" applyBorder="1" applyAlignment="1">
      <alignment horizontal="center" vertical="center" wrapText="1"/>
    </xf>
    <xf numFmtId="0" fontId="109" fillId="54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shrinkToFit="1"/>
    </xf>
    <xf numFmtId="0" fontId="54" fillId="54" borderId="27" xfId="0" applyFont="1" applyFill="1" applyBorder="1" applyAlignment="1">
      <alignment horizontal="center" vertical="center" wrapText="1"/>
    </xf>
    <xf numFmtId="0" fontId="52" fillId="54" borderId="20" xfId="0" applyFont="1" applyFill="1" applyBorder="1" applyAlignment="1">
      <alignment horizontal="center" vertical="center" wrapText="1"/>
    </xf>
    <xf numFmtId="0" fontId="109" fillId="54" borderId="20" xfId="0" applyFont="1" applyFill="1" applyBorder="1" applyAlignment="1">
      <alignment horizontal="center" vertical="center" wrapText="1"/>
    </xf>
    <xf numFmtId="0" fontId="109" fillId="54" borderId="28" xfId="0" applyFont="1" applyFill="1" applyBorder="1" applyAlignment="1">
      <alignment horizontal="center" vertical="center" wrapText="1"/>
    </xf>
    <xf numFmtId="0" fontId="53" fillId="54" borderId="20" xfId="0" applyFont="1" applyFill="1" applyBorder="1" applyAlignment="1">
      <alignment horizontal="center" vertical="center" shrinkToFit="1"/>
    </xf>
    <xf numFmtId="0" fontId="54" fillId="54" borderId="29" xfId="0" applyFont="1" applyFill="1" applyBorder="1" applyAlignment="1">
      <alignment horizontal="center" vertical="center" wrapText="1"/>
    </xf>
    <xf numFmtId="0" fontId="109" fillId="0" borderId="25" xfId="0" applyFont="1" applyFill="1" applyBorder="1" applyAlignment="1">
      <alignment horizontal="center" vertical="center" wrapText="1"/>
    </xf>
    <xf numFmtId="0" fontId="52" fillId="54" borderId="25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shrinkToFit="1"/>
    </xf>
    <xf numFmtId="0" fontId="109" fillId="0" borderId="25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shrinkToFit="1"/>
    </xf>
    <xf numFmtId="0" fontId="109" fillId="0" borderId="20" xfId="0" applyFont="1" applyBorder="1" applyAlignment="1">
      <alignment horizontal="center" vertical="center" wrapText="1"/>
    </xf>
    <xf numFmtId="0" fontId="109" fillId="0" borderId="20" xfId="0" applyFont="1" applyBorder="1" applyAlignment="1">
      <alignment horizontal="center" vertical="center" shrinkToFit="1"/>
    </xf>
    <xf numFmtId="0" fontId="55" fillId="54" borderId="20" xfId="0" applyFont="1" applyFill="1" applyBorder="1" applyAlignment="1">
      <alignment horizontal="center" vertical="center" shrinkToFit="1"/>
    </xf>
    <xf numFmtId="0" fontId="55" fillId="54" borderId="21" xfId="0" applyFont="1" applyFill="1" applyBorder="1" applyAlignment="1">
      <alignment horizontal="center" vertical="center" shrinkToFit="1"/>
    </xf>
    <xf numFmtId="0" fontId="110" fillId="0" borderId="21" xfId="0" applyFont="1" applyBorder="1" applyAlignment="1">
      <alignment horizontal="center" vertical="center"/>
    </xf>
    <xf numFmtId="0" fontId="110" fillId="54" borderId="21" xfId="0" applyFont="1" applyFill="1" applyBorder="1" applyAlignment="1">
      <alignment horizontal="center" vertical="center"/>
    </xf>
    <xf numFmtId="0" fontId="110" fillId="54" borderId="20" xfId="0" applyFont="1" applyFill="1" applyBorder="1" applyAlignment="1">
      <alignment horizontal="center" vertical="center"/>
    </xf>
    <xf numFmtId="0" fontId="110" fillId="54" borderId="30" xfId="0" applyFont="1" applyFill="1" applyBorder="1" applyAlignment="1">
      <alignment horizontal="center" vertical="center" wrapText="1"/>
    </xf>
    <xf numFmtId="0" fontId="110" fillId="54" borderId="28" xfId="0" applyFont="1" applyFill="1" applyBorder="1" applyAlignment="1">
      <alignment horizontal="center" vertical="center"/>
    </xf>
    <xf numFmtId="0" fontId="110" fillId="54" borderId="20" xfId="0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10" fillId="0" borderId="32" xfId="0" applyFont="1" applyBorder="1" applyAlignment="1">
      <alignment horizontal="center" vertical="center" shrinkToFit="1"/>
    </xf>
    <xf numFmtId="0" fontId="110" fillId="0" borderId="33" xfId="0" applyFont="1" applyBorder="1" applyAlignment="1">
      <alignment horizontal="center" vertical="center" wrapText="1"/>
    </xf>
    <xf numFmtId="0" fontId="110" fillId="0" borderId="28" xfId="0" applyFont="1" applyBorder="1" applyAlignment="1">
      <alignment horizontal="center" vertical="center" shrinkToFit="1"/>
    </xf>
    <xf numFmtId="0" fontId="45" fillId="0" borderId="34" xfId="0" applyFont="1" applyFill="1" applyBorder="1" applyAlignment="1">
      <alignment horizontal="center" vertical="center" shrinkToFit="1"/>
    </xf>
    <xf numFmtId="0" fontId="111" fillId="0" borderId="25" xfId="0" applyFont="1" applyBorder="1" applyAlignment="1">
      <alignment horizontal="center" vertical="center" wrapText="1"/>
    </xf>
    <xf numFmtId="0" fontId="112" fillId="0" borderId="0" xfId="0" applyFont="1" applyAlignment="1">
      <alignment horizontal="left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35" xfId="0" applyFont="1" applyBorder="1" applyAlignment="1">
      <alignment horizontal="center" vertical="top" wrapText="1"/>
    </xf>
    <xf numFmtId="0" fontId="117" fillId="0" borderId="0" xfId="0" applyFont="1" applyAlignment="1">
      <alignment/>
    </xf>
    <xf numFmtId="0" fontId="66" fillId="0" borderId="36" xfId="0" applyFont="1" applyFill="1" applyBorder="1" applyAlignment="1">
      <alignment horizontal="center" vertical="center" shrinkToFit="1"/>
    </xf>
    <xf numFmtId="0" fontId="110" fillId="0" borderId="37" xfId="0" applyFont="1" applyFill="1" applyBorder="1" applyAlignment="1">
      <alignment horizontal="center" vertical="center"/>
    </xf>
    <xf numFmtId="0" fontId="110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 wrapText="1"/>
    </xf>
    <xf numFmtId="0" fontId="109" fillId="0" borderId="4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shrinkToFit="1"/>
    </xf>
    <xf numFmtId="0" fontId="110" fillId="0" borderId="2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0" fontId="109" fillId="0" borderId="41" xfId="0" applyFont="1" applyFill="1" applyBorder="1" applyAlignment="1">
      <alignment horizontal="center" vertical="center" wrapText="1"/>
    </xf>
    <xf numFmtId="0" fontId="109" fillId="0" borderId="4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shrinkToFit="1"/>
    </xf>
    <xf numFmtId="0" fontId="110" fillId="0" borderId="43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/>
    </xf>
    <xf numFmtId="0" fontId="109" fillId="0" borderId="44" xfId="0" applyFont="1" applyFill="1" applyBorder="1" applyAlignment="1">
      <alignment horizontal="center" vertical="center"/>
    </xf>
    <xf numFmtId="0" fontId="109" fillId="0" borderId="4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 shrinkToFit="1"/>
    </xf>
    <xf numFmtId="0" fontId="55" fillId="0" borderId="42" xfId="0" applyFont="1" applyFill="1" applyBorder="1" applyAlignment="1">
      <alignment horizontal="center" vertical="center"/>
    </xf>
    <xf numFmtId="0" fontId="110" fillId="0" borderId="2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/>
    </xf>
    <xf numFmtId="0" fontId="109" fillId="0" borderId="25" xfId="0" applyFont="1" applyFill="1" applyBorder="1" applyAlignment="1">
      <alignment horizontal="center" vertical="center"/>
    </xf>
    <xf numFmtId="0" fontId="109" fillId="0" borderId="40" xfId="0" applyFont="1" applyFill="1" applyBorder="1" applyAlignment="1">
      <alignment horizontal="center" vertical="center" shrinkToFit="1"/>
    </xf>
    <xf numFmtId="0" fontId="55" fillId="0" borderId="30" xfId="0" applyFont="1" applyFill="1" applyBorder="1" applyAlignment="1">
      <alignment horizontal="center" vertical="center" shrinkToFit="1"/>
    </xf>
    <xf numFmtId="0" fontId="110" fillId="0" borderId="46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 wrapText="1"/>
    </xf>
    <xf numFmtId="0" fontId="109" fillId="0" borderId="48" xfId="0" applyFont="1" applyFill="1" applyBorder="1" applyAlignment="1">
      <alignment horizontal="center" vertical="center" wrapText="1"/>
    </xf>
    <xf numFmtId="0" fontId="110" fillId="0" borderId="49" xfId="0" applyFont="1" applyFill="1" applyBorder="1" applyAlignment="1">
      <alignment horizontal="center" vertical="center" shrinkToFit="1"/>
    </xf>
    <xf numFmtId="0" fontId="110" fillId="0" borderId="49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 wrapText="1"/>
    </xf>
    <xf numFmtId="0" fontId="109" fillId="0" borderId="50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shrinkToFi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51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 shrinkToFit="1"/>
    </xf>
    <xf numFmtId="0" fontId="55" fillId="0" borderId="51" xfId="0" applyFont="1" applyFill="1" applyBorder="1" applyAlignment="1">
      <alignment horizontal="center" vertical="center" shrinkToFit="1"/>
    </xf>
    <xf numFmtId="0" fontId="110" fillId="0" borderId="30" xfId="0" applyFont="1" applyFill="1" applyBorder="1" applyAlignment="1">
      <alignment horizontal="center" vertical="center" shrinkToFit="1"/>
    </xf>
    <xf numFmtId="0" fontId="109" fillId="0" borderId="52" xfId="0" applyFont="1" applyFill="1" applyBorder="1" applyAlignment="1">
      <alignment horizontal="center" vertical="center" wrapText="1"/>
    </xf>
    <xf numFmtId="0" fontId="109" fillId="0" borderId="4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shrinkToFit="1"/>
    </xf>
    <xf numFmtId="0" fontId="52" fillId="0" borderId="4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shrinkToFit="1"/>
    </xf>
    <xf numFmtId="0" fontId="118" fillId="0" borderId="53" xfId="0" applyFont="1" applyBorder="1" applyAlignment="1">
      <alignment horizontal="center" vertical="top" wrapText="1"/>
    </xf>
    <xf numFmtId="0" fontId="118" fillId="0" borderId="35" xfId="0" applyFont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center" shrinkToFit="1"/>
    </xf>
    <xf numFmtId="0" fontId="19" fillId="54" borderId="44" xfId="0" applyFont="1" applyFill="1" applyBorder="1" applyAlignment="1">
      <alignment horizontal="center" vertical="center"/>
    </xf>
    <xf numFmtId="0" fontId="119" fillId="54" borderId="44" xfId="0" applyFont="1" applyFill="1" applyBorder="1" applyAlignment="1">
      <alignment horizontal="center" vertical="center" wrapText="1"/>
    </xf>
    <xf numFmtId="0" fontId="55" fillId="54" borderId="20" xfId="0" applyFont="1" applyFill="1" applyBorder="1" applyAlignment="1">
      <alignment horizontal="center" vertical="center" shrinkToFit="1"/>
    </xf>
    <xf numFmtId="0" fontId="120" fillId="54" borderId="30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44" fillId="54" borderId="59" xfId="0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wrapText="1"/>
    </xf>
    <xf numFmtId="0" fontId="30" fillId="54" borderId="25" xfId="0" applyFont="1" applyFill="1" applyBorder="1" applyAlignment="1">
      <alignment horizontal="center" vertical="center" wrapText="1"/>
    </xf>
    <xf numFmtId="184" fontId="47" fillId="54" borderId="60" xfId="0" applyNumberFormat="1" applyFont="1" applyFill="1" applyBorder="1" applyAlignment="1">
      <alignment horizontal="center" vertical="center" wrapText="1"/>
    </xf>
    <xf numFmtId="49" fontId="56" fillId="4" borderId="61" xfId="0" applyNumberFormat="1" applyFont="1" applyFill="1" applyBorder="1" applyAlignment="1">
      <alignment horizontal="center" wrapText="1"/>
    </xf>
    <xf numFmtId="49" fontId="56" fillId="4" borderId="20" xfId="0" applyNumberFormat="1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56" fillId="4" borderId="62" xfId="0" applyNumberFormat="1" applyFont="1" applyFill="1" applyBorder="1" applyAlignment="1">
      <alignment horizontal="center" wrapText="1"/>
    </xf>
    <xf numFmtId="49" fontId="56" fillId="4" borderId="25" xfId="0" applyNumberFormat="1" applyFont="1" applyFill="1" applyBorder="1" applyAlignment="1">
      <alignment horizontal="left" wrapText="1"/>
    </xf>
    <xf numFmtId="0" fontId="45" fillId="0" borderId="2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9" fontId="56" fillId="4" borderId="63" xfId="0" applyNumberFormat="1" applyFont="1" applyFill="1" applyBorder="1" applyAlignment="1">
      <alignment horizontal="center" wrapText="1"/>
    </xf>
    <xf numFmtId="49" fontId="56" fillId="4" borderId="64" xfId="0" applyNumberFormat="1" applyFont="1" applyFill="1" applyBorder="1" applyAlignment="1">
      <alignment horizontal="center" wrapText="1"/>
    </xf>
    <xf numFmtId="49" fontId="56" fillId="4" borderId="21" xfId="0" applyNumberFormat="1" applyFont="1" applyFill="1" applyBorder="1" applyAlignment="1">
      <alignment horizontal="left" wrapText="1"/>
    </xf>
    <xf numFmtId="49" fontId="56" fillId="4" borderId="44" xfId="0" applyNumberFormat="1" applyFont="1" applyFill="1" applyBorder="1" applyAlignment="1">
      <alignment horizontal="left" wrapText="1"/>
    </xf>
    <xf numFmtId="49" fontId="56" fillId="4" borderId="65" xfId="0" applyNumberFormat="1" applyFont="1" applyFill="1" applyBorder="1" applyAlignment="1">
      <alignment horizontal="center" wrapText="1"/>
    </xf>
    <xf numFmtId="0" fontId="45" fillId="54" borderId="21" xfId="0" applyFont="1" applyFill="1" applyBorder="1" applyAlignment="1">
      <alignment horizontal="center" vertical="center" wrapText="1"/>
    </xf>
    <xf numFmtId="0" fontId="45" fillId="54" borderId="25" xfId="0" applyFont="1" applyFill="1" applyBorder="1" applyAlignment="1">
      <alignment horizontal="center" vertical="center" wrapText="1"/>
    </xf>
    <xf numFmtId="0" fontId="121" fillId="0" borderId="66" xfId="0" applyFont="1" applyBorder="1" applyAlignment="1">
      <alignment horizontal="right" vertical="center"/>
    </xf>
    <xf numFmtId="0" fontId="35" fillId="0" borderId="67" xfId="0" applyFont="1" applyBorder="1" applyAlignment="1">
      <alignment horizontal="right" vertical="center"/>
    </xf>
    <xf numFmtId="0" fontId="35" fillId="0" borderId="68" xfId="0" applyFont="1" applyBorder="1" applyAlignment="1">
      <alignment horizontal="right" vertical="center"/>
    </xf>
    <xf numFmtId="0" fontId="44" fillId="54" borderId="25" xfId="0" applyFont="1" applyFill="1" applyBorder="1" applyAlignment="1">
      <alignment horizontal="center" vertical="center" wrapText="1"/>
    </xf>
    <xf numFmtId="0" fontId="44" fillId="54" borderId="69" xfId="0" applyFont="1" applyFill="1" applyBorder="1" applyAlignment="1">
      <alignment horizontal="center" vertical="center" wrapText="1"/>
    </xf>
    <xf numFmtId="0" fontId="44" fillId="54" borderId="48" xfId="0" applyFont="1" applyFill="1" applyBorder="1" applyAlignment="1">
      <alignment horizontal="center" vertical="center" wrapText="1"/>
    </xf>
    <xf numFmtId="49" fontId="56" fillId="4" borderId="70" xfId="0" applyNumberFormat="1" applyFont="1" applyFill="1" applyBorder="1" applyAlignment="1">
      <alignment horizontal="center" wrapText="1"/>
    </xf>
    <xf numFmtId="49" fontId="56" fillId="4" borderId="71" xfId="0" applyNumberFormat="1" applyFont="1" applyFill="1" applyBorder="1" applyAlignment="1">
      <alignment horizontal="center" wrapText="1"/>
    </xf>
    <xf numFmtId="184" fontId="47" fillId="54" borderId="72" xfId="0" applyNumberFormat="1" applyFont="1" applyFill="1" applyBorder="1" applyAlignment="1">
      <alignment horizontal="center" vertical="center" wrapText="1"/>
    </xf>
    <xf numFmtId="184" fontId="47" fillId="54" borderId="73" xfId="0" applyNumberFormat="1" applyFont="1" applyFill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84" fontId="47" fillId="54" borderId="79" xfId="0" applyNumberFormat="1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80" xfId="0" applyFont="1" applyFill="1" applyBorder="1" applyAlignment="1">
      <alignment horizontal="center" vertical="center" wrapText="1"/>
    </xf>
    <xf numFmtId="0" fontId="44" fillId="54" borderId="81" xfId="0" applyFont="1" applyFill="1" applyBorder="1" applyAlignment="1">
      <alignment horizontal="center" vertical="center" wrapText="1"/>
    </xf>
    <xf numFmtId="0" fontId="47" fillId="0" borderId="82" xfId="0" applyFont="1" applyFill="1" applyBorder="1" applyAlignment="1">
      <alignment horizontal="center" vertical="center" wrapText="1"/>
    </xf>
    <xf numFmtId="0" fontId="44" fillId="54" borderId="82" xfId="0" applyFont="1" applyFill="1" applyBorder="1" applyAlignment="1">
      <alignment horizontal="center" vertical="center" wrapText="1"/>
    </xf>
    <xf numFmtId="0" fontId="27" fillId="6" borderId="8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49" fontId="56" fillId="4" borderId="84" xfId="0" applyNumberFormat="1" applyFont="1" applyFill="1" applyBorder="1" applyAlignment="1">
      <alignment horizontal="center" wrapText="1"/>
    </xf>
    <xf numFmtId="0" fontId="45" fillId="0" borderId="34" xfId="0" applyFont="1" applyFill="1" applyBorder="1" applyAlignment="1">
      <alignment horizontal="center" vertical="center" wrapText="1"/>
    </xf>
    <xf numFmtId="0" fontId="44" fillId="54" borderId="20" xfId="0" applyFont="1" applyFill="1" applyBorder="1" applyAlignment="1">
      <alignment horizontal="center" vertical="center" wrapText="1"/>
    </xf>
    <xf numFmtId="49" fontId="56" fillId="4" borderId="34" xfId="0" applyNumberFormat="1" applyFont="1" applyFill="1" applyBorder="1" applyAlignment="1">
      <alignment horizontal="left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center" vertical="center" wrapText="1"/>
    </xf>
    <xf numFmtId="49" fontId="56" fillId="4" borderId="85" xfId="0" applyNumberFormat="1" applyFont="1" applyFill="1" applyBorder="1" applyAlignment="1">
      <alignment horizontal="left" wrapText="1"/>
    </xf>
    <xf numFmtId="49" fontId="56" fillId="4" borderId="86" xfId="0" applyNumberFormat="1" applyFont="1" applyFill="1" applyBorder="1" applyAlignment="1">
      <alignment horizontal="left" wrapText="1"/>
    </xf>
    <xf numFmtId="0" fontId="45" fillId="54" borderId="20" xfId="0" applyFont="1" applyFill="1" applyBorder="1" applyAlignment="1">
      <alignment horizontal="center" vertical="center" wrapText="1"/>
    </xf>
    <xf numFmtId="0" fontId="44" fillId="54" borderId="21" xfId="0" applyFont="1" applyFill="1" applyBorder="1" applyAlignment="1">
      <alignment horizontal="center" vertical="center" wrapText="1"/>
    </xf>
    <xf numFmtId="0" fontId="29" fillId="6" borderId="87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88" xfId="0" applyFont="1" applyFill="1" applyBorder="1" applyAlignment="1">
      <alignment horizontal="center" vertical="center" wrapText="1"/>
    </xf>
    <xf numFmtId="184" fontId="47" fillId="54" borderId="89" xfId="0" applyNumberFormat="1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center" vertical="center" wrapText="1"/>
    </xf>
    <xf numFmtId="0" fontId="31" fillId="6" borderId="88" xfId="0" applyFont="1" applyFill="1" applyBorder="1" applyAlignment="1">
      <alignment horizontal="center" vertical="center" wrapText="1"/>
    </xf>
    <xf numFmtId="184" fontId="48" fillId="6" borderId="90" xfId="0" applyNumberFormat="1" applyFont="1" applyFill="1" applyBorder="1" applyAlignment="1">
      <alignment horizontal="center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29" fillId="6" borderId="91" xfId="0" applyFont="1" applyFill="1" applyBorder="1" applyAlignment="1">
      <alignment horizontal="center" vertical="center" wrapText="1"/>
    </xf>
    <xf numFmtId="0" fontId="31" fillId="6" borderId="87" xfId="0" applyFont="1" applyFill="1" applyBorder="1" applyAlignment="1">
      <alignment horizontal="center" vertical="center" wrapText="1"/>
    </xf>
    <xf numFmtId="184" fontId="47" fillId="54" borderId="92" xfId="0" applyNumberFormat="1" applyFont="1" applyFill="1" applyBorder="1" applyAlignment="1">
      <alignment horizontal="center" vertical="center" wrapText="1"/>
    </xf>
    <xf numFmtId="0" fontId="30" fillId="54" borderId="44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horizontal="center" vertical="center" wrapText="1"/>
    </xf>
    <xf numFmtId="0" fontId="48" fillId="6" borderId="87" xfId="0" applyFont="1" applyFill="1" applyBorder="1" applyAlignment="1">
      <alignment horizontal="center" vertical="center" wrapText="1"/>
    </xf>
    <xf numFmtId="0" fontId="45" fillId="54" borderId="69" xfId="0" applyFont="1" applyFill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4" fillId="54" borderId="4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184" fontId="47" fillId="54" borderId="94" xfId="0" applyNumberFormat="1" applyFont="1" applyFill="1" applyBorder="1" applyAlignment="1">
      <alignment horizontal="center" vertical="center" wrapText="1"/>
    </xf>
    <xf numFmtId="184" fontId="47" fillId="54" borderId="95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54" borderId="21" xfId="0" applyFont="1" applyFill="1" applyBorder="1" applyAlignment="1">
      <alignment horizontal="center" vertical="center" wrapText="1"/>
    </xf>
    <xf numFmtId="0" fontId="45" fillId="54" borderId="44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184" fontId="47" fillId="54" borderId="96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4" fillId="54" borderId="80" xfId="0" applyFont="1" applyFill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30" fillId="54" borderId="20" xfId="0" applyFont="1" applyFill="1" applyBorder="1" applyAlignment="1">
      <alignment horizontal="center" vertical="center" wrapText="1"/>
    </xf>
    <xf numFmtId="0" fontId="122" fillId="0" borderId="81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2" fillId="0" borderId="48" xfId="0" applyFont="1" applyBorder="1" applyAlignment="1">
      <alignment horizontal="center" vertical="center" wrapText="1"/>
    </xf>
    <xf numFmtId="0" fontId="116" fillId="0" borderId="97" xfId="0" applyFont="1" applyBorder="1" applyAlignment="1">
      <alignment horizontal="center" vertical="top" wrapText="1"/>
    </xf>
    <xf numFmtId="0" fontId="116" fillId="0" borderId="98" xfId="0" applyFont="1" applyBorder="1" applyAlignment="1">
      <alignment horizontal="center" vertical="top" wrapText="1"/>
    </xf>
    <xf numFmtId="0" fontId="123" fillId="0" borderId="97" xfId="0" applyFont="1" applyBorder="1" applyAlignment="1">
      <alignment horizontal="center" vertical="top" wrapText="1"/>
    </xf>
    <xf numFmtId="0" fontId="123" fillId="0" borderId="98" xfId="0" applyFont="1" applyBorder="1" applyAlignment="1">
      <alignment horizontal="center" vertical="top" wrapText="1"/>
    </xf>
    <xf numFmtId="0" fontId="114" fillId="0" borderId="78" xfId="0" applyFont="1" applyBorder="1" applyAlignment="1">
      <alignment horizontal="left"/>
    </xf>
    <xf numFmtId="0" fontId="116" fillId="0" borderId="66" xfId="0" applyFont="1" applyBorder="1" applyAlignment="1">
      <alignment horizontal="center" vertical="top" wrapText="1"/>
    </xf>
    <xf numFmtId="0" fontId="116" fillId="0" borderId="67" xfId="0" applyFont="1" applyBorder="1" applyAlignment="1">
      <alignment horizontal="center" vertical="top" wrapText="1"/>
    </xf>
    <xf numFmtId="0" fontId="116" fillId="0" borderId="99" xfId="0" applyFont="1" applyBorder="1" applyAlignment="1">
      <alignment horizontal="center" vertical="top" wrapText="1"/>
    </xf>
    <xf numFmtId="0" fontId="116" fillId="0" borderId="100" xfId="0" applyFont="1" applyBorder="1" applyAlignment="1">
      <alignment horizontal="center" vertical="top" wrapText="1"/>
    </xf>
    <xf numFmtId="0" fontId="116" fillId="0" borderId="68" xfId="0" applyFont="1" applyBorder="1" applyAlignment="1">
      <alignment horizontal="center" vertical="top" wrapText="1"/>
    </xf>
    <xf numFmtId="0" fontId="123" fillId="0" borderId="101" xfId="0" applyFont="1" applyBorder="1" applyAlignment="1">
      <alignment horizontal="justify" vertical="top" wrapText="1"/>
    </xf>
    <xf numFmtId="0" fontId="123" fillId="0" borderId="102" xfId="0" applyFont="1" applyBorder="1" applyAlignment="1">
      <alignment horizontal="justify" vertical="top" wrapText="1"/>
    </xf>
    <xf numFmtId="0" fontId="123" fillId="0" borderId="97" xfId="0" applyFont="1" applyBorder="1" applyAlignment="1">
      <alignment horizontal="justify" vertical="top" wrapText="1"/>
    </xf>
    <xf numFmtId="0" fontId="123" fillId="0" borderId="98" xfId="0" applyFont="1" applyBorder="1" applyAlignment="1">
      <alignment horizontal="justify" vertical="top" wrapText="1"/>
    </xf>
    <xf numFmtId="0" fontId="123" fillId="0" borderId="103" xfId="0" applyFont="1" applyBorder="1" applyAlignment="1">
      <alignment horizontal="justify" vertical="top" wrapText="1"/>
    </xf>
    <xf numFmtId="0" fontId="123" fillId="0" borderId="76" xfId="0" applyFont="1" applyBorder="1" applyAlignment="1">
      <alignment horizontal="justify" vertical="top" wrapText="1"/>
    </xf>
    <xf numFmtId="0" fontId="123" fillId="0" borderId="76" xfId="0" applyFont="1" applyBorder="1" applyAlignment="1">
      <alignment horizontal="center" vertical="top" wrapText="1"/>
    </xf>
    <xf numFmtId="0" fontId="123" fillId="0" borderId="104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0</xdr:row>
      <xdr:rowOff>495300</xdr:rowOff>
    </xdr:from>
    <xdr:ext cx="1809750" cy="666750"/>
    <xdr:sp>
      <xdr:nvSpPr>
        <xdr:cNvPr id="1" name="矩形 4"/>
        <xdr:cNvSpPr>
          <a:spLocks/>
        </xdr:cNvSpPr>
      </xdr:nvSpPr>
      <xdr:spPr>
        <a:xfrm>
          <a:off x="1285875" y="495300"/>
          <a:ext cx="1809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66675</xdr:rowOff>
    </xdr:from>
    <xdr:to>
      <xdr:col>2</xdr:col>
      <xdr:colOff>904875</xdr:colOff>
      <xdr:row>1</xdr:row>
      <xdr:rowOff>219075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38100</xdr:rowOff>
    </xdr:from>
    <xdr:to>
      <xdr:col>14</xdr:col>
      <xdr:colOff>457200</xdr:colOff>
      <xdr:row>2</xdr:row>
      <xdr:rowOff>0</xdr:rowOff>
    </xdr:to>
    <xdr:grpSp>
      <xdr:nvGrpSpPr>
        <xdr:cNvPr id="3" name="群組 7"/>
        <xdr:cNvGrpSpPr>
          <a:grpSpLocks/>
        </xdr:cNvGrpSpPr>
      </xdr:nvGrpSpPr>
      <xdr:grpSpPr>
        <a:xfrm>
          <a:off x="9810750" y="38100"/>
          <a:ext cx="2838450" cy="1009650"/>
          <a:chOff x="8631881" y="49819"/>
          <a:chExt cx="1053315" cy="1156204"/>
        </a:xfrm>
        <a:solidFill>
          <a:srgbClr val="FFFFFF"/>
        </a:solidFill>
      </xdr:grpSpPr>
      <xdr:pic>
        <xdr:nvPicPr>
          <xdr:cNvPr id="4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110876" y="49819"/>
            <a:ext cx="372610" cy="11041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文字方塊 7"/>
          <xdr:cNvSpPr txBox="1">
            <a:spLocks noChangeArrowheads="1"/>
          </xdr:cNvSpPr>
        </xdr:nvSpPr>
        <xdr:spPr>
          <a:xfrm>
            <a:off x="8631881" y="595258"/>
            <a:ext cx="1053315" cy="6107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  <xdr:twoCellAnchor editAs="oneCell">
    <xdr:from>
      <xdr:col>6</xdr:col>
      <xdr:colOff>314325</xdr:colOff>
      <xdr:row>16</xdr:row>
      <xdr:rowOff>9525</xdr:rowOff>
    </xdr:from>
    <xdr:to>
      <xdr:col>7</xdr:col>
      <xdr:colOff>952500</xdr:colOff>
      <xdr:row>17</xdr:row>
      <xdr:rowOff>314325</xdr:rowOff>
    </xdr:to>
    <xdr:pic>
      <xdr:nvPicPr>
        <xdr:cNvPr id="6" name="圖片 8" descr="images (17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62960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15</xdr:row>
      <xdr:rowOff>142875</xdr:rowOff>
    </xdr:from>
    <xdr:to>
      <xdr:col>3</xdr:col>
      <xdr:colOff>1495425</xdr:colOff>
      <xdr:row>18</xdr:row>
      <xdr:rowOff>9525</xdr:rowOff>
    </xdr:to>
    <xdr:pic>
      <xdr:nvPicPr>
        <xdr:cNvPr id="7" name="圖片 10" descr="https://png.pngtree.com/png-clipart/20190117/ourmid/pngtree-mid-autumn-festival-rabbit-illustration-cloud-png-image_4262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177539" flipH="1">
          <a:off x="2676525" y="619125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8.875" defaultRowHeight="16.5"/>
  <cols>
    <col min="1" max="1" width="2.875" style="0" customWidth="1"/>
    <col min="2" max="2" width="2.375" style="0" customWidth="1"/>
    <col min="3" max="3" width="20.50390625" style="0" customWidth="1"/>
    <col min="4" max="4" width="31.125" style="5" customWidth="1"/>
    <col min="5" max="6" width="30.00390625" style="5" customWidth="1"/>
    <col min="7" max="7" width="4.50390625" style="4" customWidth="1"/>
    <col min="8" max="8" width="21.00390625" style="0" customWidth="1"/>
    <col min="9" max="12" width="3.125" style="19" customWidth="1"/>
    <col min="13" max="13" width="0.6171875" style="2" hidden="1" customWidth="1"/>
    <col min="14" max="14" width="5.125" style="3" customWidth="1"/>
  </cols>
  <sheetData>
    <row r="1" spans="3:14" ht="57.75" customHeight="1">
      <c r="C1" s="1"/>
      <c r="D1" s="1"/>
      <c r="E1" s="126" t="s">
        <v>159</v>
      </c>
      <c r="F1" s="126"/>
      <c r="G1" s="128"/>
      <c r="H1" s="128"/>
      <c r="I1" s="17"/>
      <c r="J1" s="17"/>
      <c r="K1" s="17"/>
      <c r="L1" s="17"/>
      <c r="M1" s="6"/>
      <c r="N1" s="7"/>
    </row>
    <row r="2" spans="3:14" ht="24.75" customHeight="1" thickBot="1">
      <c r="C2" s="1"/>
      <c r="D2" s="1"/>
      <c r="E2" s="127"/>
      <c r="F2" s="127"/>
      <c r="G2" s="129"/>
      <c r="H2" s="129"/>
      <c r="I2" s="18"/>
      <c r="J2" s="18"/>
      <c r="K2" s="18"/>
      <c r="L2" s="18"/>
      <c r="M2" s="9"/>
      <c r="N2" s="8"/>
    </row>
    <row r="3" spans="1:14" ht="12.75" customHeight="1" thickBot="1">
      <c r="A3" s="167" t="s">
        <v>15</v>
      </c>
      <c r="B3" s="182" t="s">
        <v>14</v>
      </c>
      <c r="C3" s="181" t="s">
        <v>0</v>
      </c>
      <c r="D3" s="188" t="s">
        <v>1</v>
      </c>
      <c r="E3" s="181" t="s">
        <v>2</v>
      </c>
      <c r="F3" s="181"/>
      <c r="G3" s="195" t="s">
        <v>3</v>
      </c>
      <c r="H3" s="181" t="s">
        <v>4</v>
      </c>
      <c r="I3" s="185" t="s">
        <v>12</v>
      </c>
      <c r="J3" s="185" t="s">
        <v>13</v>
      </c>
      <c r="K3" s="190" t="s">
        <v>5</v>
      </c>
      <c r="L3" s="190" t="s">
        <v>6</v>
      </c>
      <c r="M3" s="190" t="s">
        <v>7</v>
      </c>
      <c r="N3" s="187" t="s">
        <v>8</v>
      </c>
    </row>
    <row r="4" spans="1:14" ht="12.75" customHeight="1" thickBot="1">
      <c r="A4" s="167"/>
      <c r="B4" s="183"/>
      <c r="C4" s="181"/>
      <c r="D4" s="189"/>
      <c r="E4" s="181"/>
      <c r="F4" s="181"/>
      <c r="G4" s="195"/>
      <c r="H4" s="181"/>
      <c r="I4" s="186"/>
      <c r="J4" s="186"/>
      <c r="K4" s="190"/>
      <c r="L4" s="190"/>
      <c r="M4" s="190"/>
      <c r="N4" s="187"/>
    </row>
    <row r="5" spans="1:14" ht="45.75" customHeight="1">
      <c r="A5" s="171" t="s">
        <v>25</v>
      </c>
      <c r="B5" s="174" t="s">
        <v>16</v>
      </c>
      <c r="C5" s="172" t="s">
        <v>41</v>
      </c>
      <c r="D5" s="61" t="s">
        <v>215</v>
      </c>
      <c r="E5" s="62" t="s">
        <v>71</v>
      </c>
      <c r="F5" s="63" t="s">
        <v>69</v>
      </c>
      <c r="G5" s="206" t="s">
        <v>17</v>
      </c>
      <c r="H5" s="53" t="s">
        <v>184</v>
      </c>
      <c r="I5" s="147">
        <v>5.8</v>
      </c>
      <c r="J5" s="147">
        <v>2.5</v>
      </c>
      <c r="K5" s="147">
        <v>2</v>
      </c>
      <c r="L5" s="147">
        <v>2.6</v>
      </c>
      <c r="M5" s="14"/>
      <c r="N5" s="184">
        <f>I5*70+J5*75+K5*25+L5*45+M5*60</f>
        <v>760.5</v>
      </c>
    </row>
    <row r="6" spans="1:14" s="23" customFormat="1" ht="18.75" customHeight="1">
      <c r="A6" s="130"/>
      <c r="B6" s="131"/>
      <c r="C6" s="169"/>
      <c r="D6" s="64" t="s">
        <v>216</v>
      </c>
      <c r="E6" s="33" t="s">
        <v>68</v>
      </c>
      <c r="F6" s="65" t="s">
        <v>70</v>
      </c>
      <c r="G6" s="207"/>
      <c r="H6" s="26" t="s">
        <v>185</v>
      </c>
      <c r="I6" s="146"/>
      <c r="J6" s="146"/>
      <c r="K6" s="146"/>
      <c r="L6" s="146"/>
      <c r="M6" s="22"/>
      <c r="N6" s="123"/>
    </row>
    <row r="7" spans="1:14" ht="45.75" customHeight="1">
      <c r="A7" s="124" t="s">
        <v>28</v>
      </c>
      <c r="B7" s="138" t="s">
        <v>10</v>
      </c>
      <c r="C7" s="168" t="s">
        <v>172</v>
      </c>
      <c r="D7" s="66" t="s">
        <v>51</v>
      </c>
      <c r="E7" s="67" t="s">
        <v>74</v>
      </c>
      <c r="F7" s="67" t="s">
        <v>72</v>
      </c>
      <c r="G7" s="162" t="s">
        <v>17</v>
      </c>
      <c r="H7" s="20" t="s">
        <v>123</v>
      </c>
      <c r="I7" s="146">
        <v>5.5</v>
      </c>
      <c r="J7" s="146">
        <v>2.4</v>
      </c>
      <c r="K7" s="146">
        <v>2.1</v>
      </c>
      <c r="L7" s="146">
        <v>2.7</v>
      </c>
      <c r="M7" s="15"/>
      <c r="N7" s="123">
        <f>I7*70+J7*75+K7*25+L7*45+M7*60</f>
        <v>739</v>
      </c>
    </row>
    <row r="8" spans="1:14" s="23" customFormat="1" ht="18.75" customHeight="1">
      <c r="A8" s="140"/>
      <c r="B8" s="131"/>
      <c r="C8" s="169"/>
      <c r="D8" s="68" t="s">
        <v>52</v>
      </c>
      <c r="E8" s="69" t="s">
        <v>75</v>
      </c>
      <c r="F8" s="70" t="s">
        <v>73</v>
      </c>
      <c r="G8" s="175"/>
      <c r="H8" s="26" t="s">
        <v>124</v>
      </c>
      <c r="I8" s="173"/>
      <c r="J8" s="173"/>
      <c r="K8" s="173"/>
      <c r="L8" s="173"/>
      <c r="M8" s="24"/>
      <c r="N8" s="123"/>
    </row>
    <row r="9" spans="1:14" ht="45.75" customHeight="1">
      <c r="A9" s="124" t="s">
        <v>20</v>
      </c>
      <c r="B9" s="125" t="s">
        <v>11</v>
      </c>
      <c r="C9" s="168" t="s">
        <v>44</v>
      </c>
      <c r="D9" s="71" t="s">
        <v>53</v>
      </c>
      <c r="E9" s="67" t="s">
        <v>76</v>
      </c>
      <c r="F9" s="72" t="s">
        <v>78</v>
      </c>
      <c r="G9" s="193" t="s">
        <v>17</v>
      </c>
      <c r="H9" s="73" t="s">
        <v>186</v>
      </c>
      <c r="I9" s="120">
        <v>5.6</v>
      </c>
      <c r="J9" s="120">
        <v>2.5</v>
      </c>
      <c r="K9" s="120">
        <v>2.1</v>
      </c>
      <c r="L9" s="120">
        <v>2.5</v>
      </c>
      <c r="M9" s="121"/>
      <c r="N9" s="123">
        <f>I9*70+J9*75+K9*25+L9*45+M9*60</f>
        <v>744.5</v>
      </c>
    </row>
    <row r="10" spans="1:14" s="23" customFormat="1" ht="18.75" customHeight="1" thickBot="1">
      <c r="A10" s="137"/>
      <c r="B10" s="139"/>
      <c r="C10" s="203"/>
      <c r="D10" s="74" t="s">
        <v>54</v>
      </c>
      <c r="E10" s="75" t="s">
        <v>77</v>
      </c>
      <c r="F10" s="76" t="s">
        <v>79</v>
      </c>
      <c r="G10" s="194"/>
      <c r="H10" s="77" t="s">
        <v>187</v>
      </c>
      <c r="I10" s="166"/>
      <c r="J10" s="166"/>
      <c r="K10" s="166"/>
      <c r="L10" s="166"/>
      <c r="M10" s="192"/>
      <c r="N10" s="191"/>
    </row>
    <row r="11" spans="1:14" ht="45.75" customHeight="1" thickBot="1">
      <c r="A11" s="124" t="s">
        <v>29</v>
      </c>
      <c r="B11" s="125" t="s">
        <v>9</v>
      </c>
      <c r="C11" s="169" t="s">
        <v>45</v>
      </c>
      <c r="D11" s="78" t="s">
        <v>164</v>
      </c>
      <c r="E11" s="79" t="s">
        <v>81</v>
      </c>
      <c r="F11" s="79" t="s">
        <v>153</v>
      </c>
      <c r="G11" s="175" t="s">
        <v>18</v>
      </c>
      <c r="H11" s="80" t="s">
        <v>125</v>
      </c>
      <c r="I11" s="146">
        <v>5.5</v>
      </c>
      <c r="J11" s="146">
        <v>2.5</v>
      </c>
      <c r="K11" s="146">
        <v>2.2</v>
      </c>
      <c r="L11" s="146">
        <v>2.5</v>
      </c>
      <c r="M11" s="15"/>
      <c r="N11" s="151">
        <f>I11*70+J11*75+K11*25+L11*45+M11*60</f>
        <v>740</v>
      </c>
    </row>
    <row r="12" spans="1:14" s="23" customFormat="1" ht="18.75" customHeight="1">
      <c r="A12" s="140"/>
      <c r="B12" s="131"/>
      <c r="C12" s="170"/>
      <c r="D12" s="81" t="s">
        <v>165</v>
      </c>
      <c r="E12" s="82" t="s">
        <v>80</v>
      </c>
      <c r="F12" s="82" t="s">
        <v>154</v>
      </c>
      <c r="G12" s="176"/>
      <c r="H12" s="83" t="s">
        <v>126</v>
      </c>
      <c r="I12" s="147"/>
      <c r="J12" s="147"/>
      <c r="K12" s="147"/>
      <c r="L12" s="147"/>
      <c r="M12" s="22"/>
      <c r="N12" s="123"/>
    </row>
    <row r="13" spans="1:14" ht="45.75" customHeight="1">
      <c r="A13" s="124" t="s">
        <v>21</v>
      </c>
      <c r="B13" s="138" t="s">
        <v>16</v>
      </c>
      <c r="C13" s="168" t="s">
        <v>173</v>
      </c>
      <c r="D13" s="84" t="s">
        <v>166</v>
      </c>
      <c r="E13" s="85" t="s">
        <v>83</v>
      </c>
      <c r="F13" s="67" t="s">
        <v>175</v>
      </c>
      <c r="G13" s="162" t="s">
        <v>17</v>
      </c>
      <c r="H13" s="20" t="s">
        <v>170</v>
      </c>
      <c r="I13" s="120">
        <v>5.5</v>
      </c>
      <c r="J13" s="120">
        <v>2.5</v>
      </c>
      <c r="K13" s="120">
        <v>2.1</v>
      </c>
      <c r="L13" s="120">
        <v>2.5</v>
      </c>
      <c r="M13" s="16"/>
      <c r="N13" s="123">
        <f>I13*70+J13*75+K13*25+L13*45+M13*60</f>
        <v>737.5</v>
      </c>
    </row>
    <row r="14" spans="1:14" s="23" customFormat="1" ht="18.75" customHeight="1">
      <c r="A14" s="140"/>
      <c r="B14" s="131"/>
      <c r="C14" s="169"/>
      <c r="D14" s="86" t="s">
        <v>167</v>
      </c>
      <c r="E14" s="33" t="s">
        <v>82</v>
      </c>
      <c r="F14" s="87" t="s">
        <v>174</v>
      </c>
      <c r="G14" s="163"/>
      <c r="H14" s="26" t="s">
        <v>171</v>
      </c>
      <c r="I14" s="148"/>
      <c r="J14" s="148"/>
      <c r="K14" s="148"/>
      <c r="L14" s="148"/>
      <c r="M14" s="27"/>
      <c r="N14" s="159"/>
    </row>
    <row r="15" spans="1:14" ht="45.75" customHeight="1">
      <c r="A15" s="124" t="s">
        <v>30</v>
      </c>
      <c r="B15" s="138" t="s">
        <v>10</v>
      </c>
      <c r="C15" s="141" t="s">
        <v>42</v>
      </c>
      <c r="D15" s="40" t="s">
        <v>55</v>
      </c>
      <c r="E15" s="45" t="s">
        <v>149</v>
      </c>
      <c r="F15" s="46" t="s">
        <v>85</v>
      </c>
      <c r="G15" s="198" t="s">
        <v>17</v>
      </c>
      <c r="H15" s="10" t="s">
        <v>127</v>
      </c>
      <c r="I15" s="146">
        <v>5.6</v>
      </c>
      <c r="J15" s="146">
        <v>2.4</v>
      </c>
      <c r="K15" s="146">
        <v>2.1</v>
      </c>
      <c r="L15" s="146">
        <v>2.6</v>
      </c>
      <c r="M15" s="15"/>
      <c r="N15" s="151">
        <f>I15*70+J15*75+K15*25+L15*45+M15*60</f>
        <v>741.5</v>
      </c>
    </row>
    <row r="16" spans="1:14" s="23" customFormat="1" ht="18.75" customHeight="1" thickBot="1">
      <c r="A16" s="124"/>
      <c r="B16" s="125"/>
      <c r="C16" s="179"/>
      <c r="D16" s="28" t="s">
        <v>181</v>
      </c>
      <c r="E16" s="29" t="s">
        <v>84</v>
      </c>
      <c r="F16" s="30" t="s">
        <v>86</v>
      </c>
      <c r="G16" s="198"/>
      <c r="H16" s="31" t="s">
        <v>128</v>
      </c>
      <c r="I16" s="180"/>
      <c r="J16" s="180"/>
      <c r="K16" s="180"/>
      <c r="L16" s="180"/>
      <c r="M16" s="24"/>
      <c r="N16" s="152"/>
    </row>
    <row r="17" spans="1:14" ht="27" customHeight="1">
      <c r="A17" s="149" t="s">
        <v>22</v>
      </c>
      <c r="B17" s="177" t="s">
        <v>11</v>
      </c>
      <c r="C17" s="153" t="s">
        <v>155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</row>
    <row r="18" spans="1:14" ht="27" customHeight="1" thickBot="1">
      <c r="A18" s="150"/>
      <c r="B18" s="178"/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</row>
    <row r="19" spans="1:14" ht="45.75" customHeight="1" thickBot="1">
      <c r="A19" s="124" t="s">
        <v>31</v>
      </c>
      <c r="B19" s="125" t="s">
        <v>9</v>
      </c>
      <c r="C19" s="142" t="s">
        <v>46</v>
      </c>
      <c r="D19" s="40" t="s">
        <v>58</v>
      </c>
      <c r="E19" s="47" t="s">
        <v>87</v>
      </c>
      <c r="F19" s="44" t="s">
        <v>89</v>
      </c>
      <c r="G19" s="135" t="s">
        <v>18</v>
      </c>
      <c r="H19" s="10" t="s">
        <v>129</v>
      </c>
      <c r="I19" s="146">
        <v>5.5</v>
      </c>
      <c r="J19" s="146">
        <v>2.5</v>
      </c>
      <c r="K19" s="146">
        <v>2.1</v>
      </c>
      <c r="L19" s="146">
        <v>2.5</v>
      </c>
      <c r="M19" s="15"/>
      <c r="N19" s="151">
        <f>I19*70+J19*75+K19*25+L19*45+M19*60</f>
        <v>737.5</v>
      </c>
    </row>
    <row r="20" spans="1:14" s="23" customFormat="1" ht="18.75" customHeight="1">
      <c r="A20" s="140"/>
      <c r="B20" s="131"/>
      <c r="C20" s="196"/>
      <c r="D20" s="28" t="s">
        <v>56</v>
      </c>
      <c r="E20" s="21" t="s">
        <v>88</v>
      </c>
      <c r="F20" s="25" t="s">
        <v>90</v>
      </c>
      <c r="G20" s="197"/>
      <c r="H20" s="31" t="s">
        <v>130</v>
      </c>
      <c r="I20" s="147"/>
      <c r="J20" s="147"/>
      <c r="K20" s="147"/>
      <c r="L20" s="147"/>
      <c r="M20" s="22"/>
      <c r="N20" s="123"/>
    </row>
    <row r="21" spans="1:14" ht="45.75" customHeight="1">
      <c r="A21" s="124" t="s">
        <v>32</v>
      </c>
      <c r="B21" s="138" t="s">
        <v>16</v>
      </c>
      <c r="C21" s="160" t="s">
        <v>43</v>
      </c>
      <c r="D21" s="84" t="s">
        <v>57</v>
      </c>
      <c r="E21" s="88" t="s">
        <v>91</v>
      </c>
      <c r="F21" s="89" t="s">
        <v>93</v>
      </c>
      <c r="G21" s="162" t="s">
        <v>17</v>
      </c>
      <c r="H21" s="20" t="s">
        <v>131</v>
      </c>
      <c r="I21" s="120">
        <v>5.7</v>
      </c>
      <c r="J21" s="120">
        <v>2.4</v>
      </c>
      <c r="K21" s="120">
        <v>2</v>
      </c>
      <c r="L21" s="120">
        <v>2.7</v>
      </c>
      <c r="M21" s="16"/>
      <c r="N21" s="123">
        <f>I21*70+J21*75+K21*25+L21*45+M21*60</f>
        <v>750.5</v>
      </c>
    </row>
    <row r="22" spans="1:14" s="23" customFormat="1" ht="18.75" customHeight="1">
      <c r="A22" s="140"/>
      <c r="B22" s="131"/>
      <c r="C22" s="161"/>
      <c r="D22" s="90" t="s">
        <v>183</v>
      </c>
      <c r="E22" s="91" t="s">
        <v>92</v>
      </c>
      <c r="F22" s="92" t="s">
        <v>94</v>
      </c>
      <c r="G22" s="163"/>
      <c r="H22" s="93" t="s">
        <v>132</v>
      </c>
      <c r="I22" s="148"/>
      <c r="J22" s="148"/>
      <c r="K22" s="148"/>
      <c r="L22" s="148"/>
      <c r="M22" s="27"/>
      <c r="N22" s="159"/>
    </row>
    <row r="23" spans="1:14" ht="45.75" customHeight="1">
      <c r="A23" s="124" t="s">
        <v>19</v>
      </c>
      <c r="B23" s="138" t="s">
        <v>10</v>
      </c>
      <c r="C23" s="168" t="s">
        <v>176</v>
      </c>
      <c r="D23" s="66" t="s">
        <v>162</v>
      </c>
      <c r="E23" s="94" t="s">
        <v>178</v>
      </c>
      <c r="F23" s="95" t="s">
        <v>168</v>
      </c>
      <c r="G23" s="200" t="s">
        <v>17</v>
      </c>
      <c r="H23" s="73" t="s">
        <v>133</v>
      </c>
      <c r="I23" s="173">
        <v>5.7</v>
      </c>
      <c r="J23" s="146">
        <v>2.5</v>
      </c>
      <c r="K23" s="146">
        <v>2.1</v>
      </c>
      <c r="L23" s="146">
        <v>2.5</v>
      </c>
      <c r="M23" s="15"/>
      <c r="N23" s="151">
        <f>I23*70+J23*75+K23*25+L23*45+M23*60</f>
        <v>751.5</v>
      </c>
    </row>
    <row r="24" spans="1:14" s="23" customFormat="1" ht="18.75" customHeight="1">
      <c r="A24" s="140"/>
      <c r="B24" s="131"/>
      <c r="C24" s="169"/>
      <c r="D24" s="96" t="s">
        <v>163</v>
      </c>
      <c r="E24" s="97" t="s">
        <v>177</v>
      </c>
      <c r="F24" s="69" t="s">
        <v>169</v>
      </c>
      <c r="G24" s="175"/>
      <c r="H24" s="98" t="s">
        <v>134</v>
      </c>
      <c r="I24" s="146"/>
      <c r="J24" s="120"/>
      <c r="K24" s="120"/>
      <c r="L24" s="120"/>
      <c r="M24" s="22"/>
      <c r="N24" s="123"/>
    </row>
    <row r="25" spans="1:14" ht="45.75" customHeight="1">
      <c r="A25" s="124" t="s">
        <v>33</v>
      </c>
      <c r="B25" s="138" t="s">
        <v>11</v>
      </c>
      <c r="C25" s="160" t="s">
        <v>47</v>
      </c>
      <c r="D25" s="99" t="s">
        <v>150</v>
      </c>
      <c r="E25" s="100" t="s">
        <v>97</v>
      </c>
      <c r="F25" s="100" t="s">
        <v>95</v>
      </c>
      <c r="G25" s="162" t="s">
        <v>17</v>
      </c>
      <c r="H25" s="20" t="s">
        <v>135</v>
      </c>
      <c r="I25" s="173">
        <v>5.5</v>
      </c>
      <c r="J25" s="180">
        <v>2.5</v>
      </c>
      <c r="K25" s="180">
        <v>2.2</v>
      </c>
      <c r="L25" s="180">
        <v>2.6</v>
      </c>
      <c r="M25" s="16"/>
      <c r="N25" s="123">
        <f>I25*70+J25*75+K25*25+L25*45+M25*60</f>
        <v>744.5</v>
      </c>
    </row>
    <row r="26" spans="1:14" s="23" customFormat="1" ht="18.75" customHeight="1" thickBot="1">
      <c r="A26" s="137"/>
      <c r="B26" s="139"/>
      <c r="C26" s="203"/>
      <c r="D26" s="101" t="s">
        <v>151</v>
      </c>
      <c r="E26" s="102" t="s">
        <v>98</v>
      </c>
      <c r="F26" s="102" t="s">
        <v>96</v>
      </c>
      <c r="G26" s="165"/>
      <c r="H26" s="77" t="s">
        <v>136</v>
      </c>
      <c r="I26" s="199"/>
      <c r="J26" s="199"/>
      <c r="K26" s="199"/>
      <c r="L26" s="199"/>
      <c r="M26" s="32"/>
      <c r="N26" s="191"/>
    </row>
    <row r="27" spans="1:14" ht="45.75" customHeight="1" thickBot="1">
      <c r="A27" s="124" t="s">
        <v>34</v>
      </c>
      <c r="B27" s="125" t="s">
        <v>9</v>
      </c>
      <c r="C27" s="169" t="s">
        <v>40</v>
      </c>
      <c r="D27" s="78" t="s">
        <v>59</v>
      </c>
      <c r="E27" s="48" t="s">
        <v>99</v>
      </c>
      <c r="F27" s="48" t="s">
        <v>157</v>
      </c>
      <c r="G27" s="175" t="s">
        <v>18</v>
      </c>
      <c r="H27" s="103" t="s">
        <v>217</v>
      </c>
      <c r="I27" s="164">
        <v>5.8</v>
      </c>
      <c r="J27" s="146">
        <v>2.515</v>
      </c>
      <c r="K27" s="146">
        <v>2</v>
      </c>
      <c r="L27" s="146">
        <v>2.5</v>
      </c>
      <c r="M27" s="214"/>
      <c r="N27" s="201">
        <f>I27*70+J27*75+K27*25+L27*45+M27*60</f>
        <v>757.125</v>
      </c>
    </row>
    <row r="28" spans="1:14" s="23" customFormat="1" ht="18.75" customHeight="1">
      <c r="A28" s="140"/>
      <c r="B28" s="131"/>
      <c r="C28" s="208"/>
      <c r="D28" s="104" t="s">
        <v>60</v>
      </c>
      <c r="E28" s="33" t="s">
        <v>100</v>
      </c>
      <c r="F28" s="33" t="s">
        <v>158</v>
      </c>
      <c r="G28" s="176"/>
      <c r="H28" s="105" t="s">
        <v>218</v>
      </c>
      <c r="I28" s="146"/>
      <c r="J28" s="147">
        <v>2.51</v>
      </c>
      <c r="K28" s="147">
        <v>2.06</v>
      </c>
      <c r="L28" s="147">
        <v>3.12</v>
      </c>
      <c r="M28" s="215"/>
      <c r="N28" s="202"/>
    </row>
    <row r="29" spans="1:14" ht="45.75" customHeight="1">
      <c r="A29" s="124" t="s">
        <v>23</v>
      </c>
      <c r="B29" s="138" t="s">
        <v>16</v>
      </c>
      <c r="C29" s="168" t="s">
        <v>179</v>
      </c>
      <c r="D29" s="66" t="s">
        <v>61</v>
      </c>
      <c r="E29" s="88" t="s">
        <v>101</v>
      </c>
      <c r="F29" s="88" t="s">
        <v>103</v>
      </c>
      <c r="G29" s="162" t="s">
        <v>17</v>
      </c>
      <c r="H29" s="20" t="s">
        <v>137</v>
      </c>
      <c r="I29" s="120">
        <v>5.5</v>
      </c>
      <c r="J29" s="146">
        <v>2.4</v>
      </c>
      <c r="K29" s="146">
        <v>2.2</v>
      </c>
      <c r="L29" s="146">
        <v>2.5</v>
      </c>
      <c r="M29" s="216"/>
      <c r="N29" s="209">
        <f>I29*70+J29*75+K29*25+L29*45+M29*60</f>
        <v>732.5</v>
      </c>
    </row>
    <row r="30" spans="1:14" s="23" customFormat="1" ht="18.75" customHeight="1">
      <c r="A30" s="140"/>
      <c r="B30" s="131"/>
      <c r="C30" s="169"/>
      <c r="D30" s="96" t="s">
        <v>62</v>
      </c>
      <c r="E30" s="91" t="s">
        <v>102</v>
      </c>
      <c r="F30" s="91" t="s">
        <v>104</v>
      </c>
      <c r="G30" s="163"/>
      <c r="H30" s="93" t="s">
        <v>138</v>
      </c>
      <c r="I30" s="211"/>
      <c r="J30" s="148">
        <v>2.5</v>
      </c>
      <c r="K30" s="148">
        <v>2.06</v>
      </c>
      <c r="L30" s="148">
        <v>3.12</v>
      </c>
      <c r="M30" s="217"/>
      <c r="N30" s="202"/>
    </row>
    <row r="31" spans="1:14" ht="45.75" customHeight="1">
      <c r="A31" s="124" t="s">
        <v>35</v>
      </c>
      <c r="B31" s="138" t="s">
        <v>10</v>
      </c>
      <c r="C31" s="168" t="s">
        <v>48</v>
      </c>
      <c r="D31" s="66" t="s">
        <v>160</v>
      </c>
      <c r="E31" s="94" t="s">
        <v>105</v>
      </c>
      <c r="F31" s="94" t="s">
        <v>110</v>
      </c>
      <c r="G31" s="200" t="s">
        <v>17</v>
      </c>
      <c r="H31" s="113" t="s">
        <v>219</v>
      </c>
      <c r="I31" s="146">
        <v>5.6</v>
      </c>
      <c r="J31" s="146">
        <v>2.5</v>
      </c>
      <c r="K31" s="146">
        <v>2.2</v>
      </c>
      <c r="L31" s="146">
        <v>2.6</v>
      </c>
      <c r="M31" s="213"/>
      <c r="N31" s="151">
        <f>I31*70+J31*75+K31*25+L31*45+M31*60</f>
        <v>751.5</v>
      </c>
    </row>
    <row r="32" spans="1:14" s="23" customFormat="1" ht="18.75" customHeight="1">
      <c r="A32" s="124"/>
      <c r="B32" s="125"/>
      <c r="C32" s="169"/>
      <c r="D32" s="104" t="s">
        <v>161</v>
      </c>
      <c r="E32" s="97" t="s">
        <v>106</v>
      </c>
      <c r="F32" s="97" t="s">
        <v>107</v>
      </c>
      <c r="G32" s="200"/>
      <c r="H32" s="98" t="s">
        <v>220</v>
      </c>
      <c r="I32" s="180"/>
      <c r="J32" s="120">
        <v>2.48</v>
      </c>
      <c r="K32" s="120">
        <v>2.06</v>
      </c>
      <c r="L32" s="120">
        <v>3.12</v>
      </c>
      <c r="M32" s="213"/>
      <c r="N32" s="152"/>
    </row>
    <row r="33" spans="1:14" ht="45.75" customHeight="1">
      <c r="A33" s="136" t="s">
        <v>36</v>
      </c>
      <c r="B33" s="138" t="s">
        <v>11</v>
      </c>
      <c r="C33" s="204" t="s">
        <v>229</v>
      </c>
      <c r="D33" s="111" t="s">
        <v>230</v>
      </c>
      <c r="E33" s="100" t="s">
        <v>108</v>
      </c>
      <c r="F33" s="112" t="s">
        <v>232</v>
      </c>
      <c r="G33" s="162" t="s">
        <v>17</v>
      </c>
      <c r="H33" s="20" t="s">
        <v>139</v>
      </c>
      <c r="I33" s="120">
        <v>5.5</v>
      </c>
      <c r="J33" s="180">
        <v>2.5</v>
      </c>
      <c r="K33" s="180">
        <v>2</v>
      </c>
      <c r="L33" s="180">
        <v>2.7</v>
      </c>
      <c r="M33" s="121"/>
      <c r="N33" s="123">
        <f>I33*70+J33*75+K33*25+L33*45+M33*60</f>
        <v>744</v>
      </c>
    </row>
    <row r="34" spans="1:14" s="23" customFormat="1" ht="18.75" customHeight="1" thickBot="1">
      <c r="A34" s="137"/>
      <c r="B34" s="139"/>
      <c r="C34" s="205"/>
      <c r="D34" s="109" t="s">
        <v>231</v>
      </c>
      <c r="E34" s="102" t="s">
        <v>109</v>
      </c>
      <c r="F34" s="110" t="s">
        <v>233</v>
      </c>
      <c r="G34" s="165"/>
      <c r="H34" s="77" t="s">
        <v>140</v>
      </c>
      <c r="I34" s="166"/>
      <c r="J34" s="199"/>
      <c r="K34" s="199"/>
      <c r="L34" s="199"/>
      <c r="M34" s="192"/>
      <c r="N34" s="191"/>
    </row>
    <row r="35" spans="1:14" ht="45.75" customHeight="1" thickBot="1">
      <c r="A35" s="124" t="s">
        <v>37</v>
      </c>
      <c r="B35" s="125" t="s">
        <v>9</v>
      </c>
      <c r="C35" s="142" t="s">
        <v>49</v>
      </c>
      <c r="D35" s="40" t="s">
        <v>63</v>
      </c>
      <c r="E35" s="44" t="s">
        <v>111</v>
      </c>
      <c r="F35" s="44" t="s">
        <v>112</v>
      </c>
      <c r="G35" s="135" t="s">
        <v>18</v>
      </c>
      <c r="H35" s="10" t="s">
        <v>141</v>
      </c>
      <c r="I35" s="146">
        <v>5.6</v>
      </c>
      <c r="J35" s="146">
        <v>2.4</v>
      </c>
      <c r="K35" s="146">
        <v>2.1</v>
      </c>
      <c r="L35" s="146">
        <v>2.5</v>
      </c>
      <c r="M35" s="15"/>
      <c r="N35" s="151">
        <f>I35*70+J35*75+K35*25+L35*45+M35*60</f>
        <v>737</v>
      </c>
    </row>
    <row r="36" spans="1:14" s="23" customFormat="1" ht="18.75" customHeight="1">
      <c r="A36" s="140"/>
      <c r="B36" s="131"/>
      <c r="C36" s="196"/>
      <c r="D36" s="34" t="s">
        <v>64</v>
      </c>
      <c r="E36" s="25" t="s">
        <v>114</v>
      </c>
      <c r="F36" s="25" t="s">
        <v>113</v>
      </c>
      <c r="G36" s="197"/>
      <c r="H36" s="31" t="s">
        <v>142</v>
      </c>
      <c r="I36" s="147"/>
      <c r="J36" s="147"/>
      <c r="K36" s="147"/>
      <c r="L36" s="147"/>
      <c r="M36" s="22"/>
      <c r="N36" s="123"/>
    </row>
    <row r="37" spans="1:14" ht="45.75" customHeight="1">
      <c r="A37" s="124" t="s">
        <v>24</v>
      </c>
      <c r="B37" s="138" t="s">
        <v>16</v>
      </c>
      <c r="C37" s="141" t="s">
        <v>50</v>
      </c>
      <c r="D37" s="41" t="s">
        <v>182</v>
      </c>
      <c r="E37" s="42" t="s">
        <v>190</v>
      </c>
      <c r="F37" s="43" t="s">
        <v>115</v>
      </c>
      <c r="G37" s="134" t="s">
        <v>17</v>
      </c>
      <c r="H37" s="11" t="s">
        <v>143</v>
      </c>
      <c r="I37" s="120">
        <v>5.7</v>
      </c>
      <c r="J37" s="120">
        <v>2.5</v>
      </c>
      <c r="K37" s="120">
        <v>2</v>
      </c>
      <c r="L37" s="120">
        <v>2.6</v>
      </c>
      <c r="M37" s="16"/>
      <c r="N37" s="123">
        <f>I37*70+J37*75+K37*25+L37*45+M37*60</f>
        <v>753.5</v>
      </c>
    </row>
    <row r="38" spans="1:14" s="23" customFormat="1" ht="18.75" customHeight="1">
      <c r="A38" s="140"/>
      <c r="B38" s="131"/>
      <c r="C38" s="142"/>
      <c r="D38" s="34" t="s">
        <v>65</v>
      </c>
      <c r="E38" s="54" t="s">
        <v>191</v>
      </c>
      <c r="F38" s="21" t="s">
        <v>116</v>
      </c>
      <c r="G38" s="212"/>
      <c r="H38" s="35" t="s">
        <v>144</v>
      </c>
      <c r="I38" s="146"/>
      <c r="J38" s="146"/>
      <c r="K38" s="146"/>
      <c r="L38" s="146"/>
      <c r="M38" s="22"/>
      <c r="N38" s="123"/>
    </row>
    <row r="39" spans="1:14" ht="45.75" customHeight="1">
      <c r="A39" s="124" t="s">
        <v>38</v>
      </c>
      <c r="B39" s="125" t="s">
        <v>26</v>
      </c>
      <c r="C39" s="132" t="s">
        <v>40</v>
      </c>
      <c r="D39" s="41" t="s">
        <v>66</v>
      </c>
      <c r="E39" s="49" t="s">
        <v>117</v>
      </c>
      <c r="F39" s="50" t="s">
        <v>119</v>
      </c>
      <c r="G39" s="134" t="s">
        <v>17</v>
      </c>
      <c r="H39" s="12" t="s">
        <v>145</v>
      </c>
      <c r="I39" s="120">
        <v>5.7</v>
      </c>
      <c r="J39" s="120">
        <v>2.5</v>
      </c>
      <c r="K39" s="120">
        <v>2</v>
      </c>
      <c r="L39" s="120">
        <v>2.7</v>
      </c>
      <c r="M39" s="121"/>
      <c r="N39" s="123">
        <f>I39*70+J39*75+K39*25+L39*45+M39*60</f>
        <v>758</v>
      </c>
    </row>
    <row r="40" spans="1:14" s="23" customFormat="1" ht="18.75" customHeight="1">
      <c r="A40" s="130"/>
      <c r="B40" s="131"/>
      <c r="C40" s="133"/>
      <c r="D40" s="34" t="s">
        <v>67</v>
      </c>
      <c r="E40" s="36" t="s">
        <v>118</v>
      </c>
      <c r="F40" s="36" t="s">
        <v>120</v>
      </c>
      <c r="G40" s="135"/>
      <c r="H40" s="37" t="s">
        <v>146</v>
      </c>
      <c r="I40" s="120"/>
      <c r="J40" s="120"/>
      <c r="K40" s="120"/>
      <c r="L40" s="120"/>
      <c r="M40" s="122"/>
      <c r="N40" s="123"/>
    </row>
    <row r="41" spans="1:14" ht="45.75" customHeight="1">
      <c r="A41" s="124" t="s">
        <v>39</v>
      </c>
      <c r="B41" s="125" t="s">
        <v>11</v>
      </c>
      <c r="C41" s="210" t="s">
        <v>227</v>
      </c>
      <c r="D41" s="108" t="s">
        <v>228</v>
      </c>
      <c r="E41" s="51" t="s">
        <v>122</v>
      </c>
      <c r="F41" s="52" t="s">
        <v>180</v>
      </c>
      <c r="G41" s="198" t="s">
        <v>17</v>
      </c>
      <c r="H41" s="13" t="s">
        <v>147</v>
      </c>
      <c r="I41" s="146">
        <v>5.5</v>
      </c>
      <c r="J41" s="146">
        <v>2.5</v>
      </c>
      <c r="K41" s="146">
        <v>2.1</v>
      </c>
      <c r="L41" s="146">
        <v>2.6</v>
      </c>
      <c r="M41" s="213"/>
      <c r="N41" s="151">
        <f>I41*70+J41*75+K41*25+L41*45+M41*60</f>
        <v>742</v>
      </c>
    </row>
    <row r="42" spans="1:14" s="23" customFormat="1" ht="18.75" customHeight="1" thickBot="1">
      <c r="A42" s="124"/>
      <c r="B42" s="125"/>
      <c r="C42" s="161"/>
      <c r="D42" s="104" t="s">
        <v>152</v>
      </c>
      <c r="E42" s="38" t="s">
        <v>156</v>
      </c>
      <c r="F42" s="38" t="s">
        <v>121</v>
      </c>
      <c r="G42" s="134"/>
      <c r="H42" s="39" t="s">
        <v>148</v>
      </c>
      <c r="I42" s="180"/>
      <c r="J42" s="180"/>
      <c r="K42" s="180"/>
      <c r="L42" s="180"/>
      <c r="M42" s="213"/>
      <c r="N42" s="152"/>
    </row>
    <row r="43" spans="1:14" ht="24" customHeight="1" thickBot="1">
      <c r="A43" s="143" t="s">
        <v>188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</row>
    <row r="44" spans="1:14" ht="26.25" customHeight="1" thickBot="1">
      <c r="A44" s="117" t="s">
        <v>189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</row>
    <row r="45" spans="1:14" ht="26.25" customHeight="1" thickBot="1">
      <c r="A45" s="114" t="s">
        <v>27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</row>
  </sheetData>
  <sheetProtection selectLockedCells="1" selectUnlockedCells="1"/>
  <mergeCells count="190">
    <mergeCell ref="K41:K42"/>
    <mergeCell ref="L41:L42"/>
    <mergeCell ref="K35:K36"/>
    <mergeCell ref="L27:L28"/>
    <mergeCell ref="M27:M28"/>
    <mergeCell ref="L29:L30"/>
    <mergeCell ref="M29:M30"/>
    <mergeCell ref="M41:M42"/>
    <mergeCell ref="K37:K38"/>
    <mergeCell ref="L31:L32"/>
    <mergeCell ref="N41:N42"/>
    <mergeCell ref="N37:N38"/>
    <mergeCell ref="L35:L36"/>
    <mergeCell ref="N35:N36"/>
    <mergeCell ref="L37:L38"/>
    <mergeCell ref="M33:M34"/>
    <mergeCell ref="N33:N34"/>
    <mergeCell ref="G35:G36"/>
    <mergeCell ref="J29:J30"/>
    <mergeCell ref="K29:K30"/>
    <mergeCell ref="G37:G38"/>
    <mergeCell ref="M31:M32"/>
    <mergeCell ref="J35:J36"/>
    <mergeCell ref="J31:J32"/>
    <mergeCell ref="K31:K32"/>
    <mergeCell ref="K33:K34"/>
    <mergeCell ref="L33:L34"/>
    <mergeCell ref="N29:N30"/>
    <mergeCell ref="C41:C42"/>
    <mergeCell ref="G41:G42"/>
    <mergeCell ref="I41:I42"/>
    <mergeCell ref="J41:J42"/>
    <mergeCell ref="I35:I36"/>
    <mergeCell ref="I29:I30"/>
    <mergeCell ref="J33:J34"/>
    <mergeCell ref="J37:J38"/>
    <mergeCell ref="G29:G30"/>
    <mergeCell ref="G5:G6"/>
    <mergeCell ref="I5:I6"/>
    <mergeCell ref="G31:G32"/>
    <mergeCell ref="I31:I32"/>
    <mergeCell ref="C27:C28"/>
    <mergeCell ref="C29:C30"/>
    <mergeCell ref="C9:C10"/>
    <mergeCell ref="K27:K28"/>
    <mergeCell ref="A35:A36"/>
    <mergeCell ref="B35:B36"/>
    <mergeCell ref="C35:C36"/>
    <mergeCell ref="A29:A30"/>
    <mergeCell ref="B29:B30"/>
    <mergeCell ref="A31:A32"/>
    <mergeCell ref="B31:B32"/>
    <mergeCell ref="C33:C34"/>
    <mergeCell ref="C31:C32"/>
    <mergeCell ref="A21:A22"/>
    <mergeCell ref="L25:L26"/>
    <mergeCell ref="K21:K22"/>
    <mergeCell ref="N25:N26"/>
    <mergeCell ref="G25:G26"/>
    <mergeCell ref="I25:I26"/>
    <mergeCell ref="J25:J26"/>
    <mergeCell ref="L23:L24"/>
    <mergeCell ref="A23:A24"/>
    <mergeCell ref="I23:I24"/>
    <mergeCell ref="A27:A28"/>
    <mergeCell ref="B27:B28"/>
    <mergeCell ref="A25:A26"/>
    <mergeCell ref="B25:B26"/>
    <mergeCell ref="C25:C26"/>
    <mergeCell ref="G27:G28"/>
    <mergeCell ref="B13:B14"/>
    <mergeCell ref="N31:N32"/>
    <mergeCell ref="K23:K24"/>
    <mergeCell ref="K25:K26"/>
    <mergeCell ref="B23:B24"/>
    <mergeCell ref="C23:C24"/>
    <mergeCell ref="G23:G24"/>
    <mergeCell ref="N23:N24"/>
    <mergeCell ref="N27:N28"/>
    <mergeCell ref="J27:J28"/>
    <mergeCell ref="G3:G4"/>
    <mergeCell ref="A19:A20"/>
    <mergeCell ref="B19:B20"/>
    <mergeCell ref="C19:C20"/>
    <mergeCell ref="G19:G20"/>
    <mergeCell ref="C13:C14"/>
    <mergeCell ref="G13:G14"/>
    <mergeCell ref="A13:A14"/>
    <mergeCell ref="A15:A16"/>
    <mergeCell ref="G15:G16"/>
    <mergeCell ref="K19:K20"/>
    <mergeCell ref="J23:J24"/>
    <mergeCell ref="M3:M4"/>
    <mergeCell ref="L3:L4"/>
    <mergeCell ref="E3:F4"/>
    <mergeCell ref="G9:G10"/>
    <mergeCell ref="J7:J8"/>
    <mergeCell ref="K9:K10"/>
    <mergeCell ref="G7:G8"/>
    <mergeCell ref="J3:J4"/>
    <mergeCell ref="N19:N20"/>
    <mergeCell ref="L19:L20"/>
    <mergeCell ref="N11:N12"/>
    <mergeCell ref="J15:J16"/>
    <mergeCell ref="K11:K12"/>
    <mergeCell ref="N7:N8"/>
    <mergeCell ref="L7:L8"/>
    <mergeCell ref="J11:J12"/>
    <mergeCell ref="N9:N10"/>
    <mergeCell ref="M9:M10"/>
    <mergeCell ref="H3:H4"/>
    <mergeCell ref="B3:B4"/>
    <mergeCell ref="K5:K6"/>
    <mergeCell ref="L5:L6"/>
    <mergeCell ref="N5:N6"/>
    <mergeCell ref="C3:C4"/>
    <mergeCell ref="I3:I4"/>
    <mergeCell ref="N3:N4"/>
    <mergeCell ref="D3:D4"/>
    <mergeCell ref="K3:K4"/>
    <mergeCell ref="B17:B18"/>
    <mergeCell ref="B15:B16"/>
    <mergeCell ref="C15:C16"/>
    <mergeCell ref="L15:L16"/>
    <mergeCell ref="L11:L12"/>
    <mergeCell ref="B11:B12"/>
    <mergeCell ref="K15:K16"/>
    <mergeCell ref="I11:I12"/>
    <mergeCell ref="I13:I14"/>
    <mergeCell ref="I15:I16"/>
    <mergeCell ref="K7:K8"/>
    <mergeCell ref="J5:J6"/>
    <mergeCell ref="B5:B6"/>
    <mergeCell ref="N13:N14"/>
    <mergeCell ref="J13:J14"/>
    <mergeCell ref="G11:G12"/>
    <mergeCell ref="I7:I8"/>
    <mergeCell ref="J9:J10"/>
    <mergeCell ref="I9:I10"/>
    <mergeCell ref="L9:L10"/>
    <mergeCell ref="A3:A4"/>
    <mergeCell ref="A7:A8"/>
    <mergeCell ref="C7:C8"/>
    <mergeCell ref="C11:C12"/>
    <mergeCell ref="A11:A12"/>
    <mergeCell ref="A9:A10"/>
    <mergeCell ref="A5:A6"/>
    <mergeCell ref="B7:B8"/>
    <mergeCell ref="B9:B10"/>
    <mergeCell ref="C5:C6"/>
    <mergeCell ref="B37:B38"/>
    <mergeCell ref="B21:B22"/>
    <mergeCell ref="I21:I22"/>
    <mergeCell ref="J21:J22"/>
    <mergeCell ref="C21:C22"/>
    <mergeCell ref="G21:G22"/>
    <mergeCell ref="I27:I28"/>
    <mergeCell ref="I37:I38"/>
    <mergeCell ref="G33:G34"/>
    <mergeCell ref="I33:I34"/>
    <mergeCell ref="A43:N43"/>
    <mergeCell ref="J19:J20"/>
    <mergeCell ref="L13:L14"/>
    <mergeCell ref="A17:A18"/>
    <mergeCell ref="K13:K14"/>
    <mergeCell ref="N15:N16"/>
    <mergeCell ref="I19:I20"/>
    <mergeCell ref="C17:N18"/>
    <mergeCell ref="N21:N22"/>
    <mergeCell ref="L21:L22"/>
    <mergeCell ref="E1:F2"/>
    <mergeCell ref="G1:H2"/>
    <mergeCell ref="A39:A40"/>
    <mergeCell ref="B39:B40"/>
    <mergeCell ref="C39:C40"/>
    <mergeCell ref="G39:G40"/>
    <mergeCell ref="A33:A34"/>
    <mergeCell ref="B33:B34"/>
    <mergeCell ref="A37:A38"/>
    <mergeCell ref="C37:C38"/>
    <mergeCell ref="A45:N45"/>
    <mergeCell ref="A44:N44"/>
    <mergeCell ref="J39:J40"/>
    <mergeCell ref="K39:K40"/>
    <mergeCell ref="L39:L40"/>
    <mergeCell ref="M39:M40"/>
    <mergeCell ref="N39:N40"/>
    <mergeCell ref="I39:I40"/>
    <mergeCell ref="A41:A42"/>
    <mergeCell ref="B41:B42"/>
  </mergeCells>
  <printOptions horizontalCentered="1"/>
  <pageMargins left="0.2362204724409449" right="0.2362204724409449" top="0.3937007874015748" bottom="0.11811023622047245" header="0.5118110236220472" footer="0.1968503937007874"/>
  <pageSetup fitToHeight="1" fitToWidth="1" horizontalDpi="600" verticalDpi="600" orientation="portrait" paperSize="9" scale="60" r:id="rId4"/>
  <colBreaks count="1" manualBreakCount="1">
    <brk id="8" max="5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3" sqref="H13"/>
    </sheetView>
  </sheetViews>
  <sheetFormatPr defaultColWidth="11.00390625" defaultRowHeight="16.5"/>
  <cols>
    <col min="1" max="9" width="20.50390625" style="0" customWidth="1"/>
  </cols>
  <sheetData>
    <row r="1" spans="1:9" ht="38.25">
      <c r="A1" s="55" t="s">
        <v>192</v>
      </c>
      <c r="B1" s="55"/>
      <c r="C1" s="56"/>
      <c r="D1" s="56"/>
      <c r="E1" s="56"/>
      <c r="F1" s="56"/>
      <c r="G1" s="56"/>
      <c r="H1" s="56"/>
      <c r="I1" s="56"/>
    </row>
    <row r="2" spans="1:9" ht="25.5">
      <c r="A2" s="57" t="s">
        <v>193</v>
      </c>
      <c r="B2" s="57"/>
      <c r="C2" s="58"/>
      <c r="D2" s="58"/>
      <c r="E2" s="58"/>
      <c r="F2" s="58"/>
      <c r="G2" s="58"/>
      <c r="H2" s="58"/>
      <c r="I2" s="58"/>
    </row>
    <row r="3" spans="1:9" ht="26.25" thickBot="1">
      <c r="A3" s="222" t="s">
        <v>194</v>
      </c>
      <c r="B3" s="222"/>
      <c r="C3" s="58"/>
      <c r="D3" s="58"/>
      <c r="E3" s="58"/>
      <c r="F3" s="58"/>
      <c r="G3" s="58"/>
      <c r="H3" s="58"/>
      <c r="I3" s="58"/>
    </row>
    <row r="4" spans="1:9" ht="48" customHeight="1" thickBot="1">
      <c r="A4" s="223" t="s">
        <v>195</v>
      </c>
      <c r="B4" s="224"/>
      <c r="C4" s="225"/>
      <c r="D4" s="226" t="s">
        <v>196</v>
      </c>
      <c r="E4" s="225"/>
      <c r="F4" s="226" t="s">
        <v>197</v>
      </c>
      <c r="G4" s="224"/>
      <c r="H4" s="224"/>
      <c r="I4" s="225"/>
    </row>
    <row r="5" spans="1:9" ht="28.5" thickBot="1">
      <c r="A5" s="218" t="s">
        <v>198</v>
      </c>
      <c r="B5" s="218" t="s">
        <v>199</v>
      </c>
      <c r="C5" s="218" t="s">
        <v>200</v>
      </c>
      <c r="D5" s="223" t="s">
        <v>201</v>
      </c>
      <c r="E5" s="227"/>
      <c r="F5" s="218" t="s">
        <v>202</v>
      </c>
      <c r="G5" s="218" t="s">
        <v>203</v>
      </c>
      <c r="H5" s="218" t="s">
        <v>204</v>
      </c>
      <c r="I5" s="218" t="s">
        <v>205</v>
      </c>
    </row>
    <row r="6" spans="1:9" ht="28.5" thickBot="1">
      <c r="A6" s="219"/>
      <c r="B6" s="219"/>
      <c r="C6" s="219"/>
      <c r="D6" s="59" t="s">
        <v>206</v>
      </c>
      <c r="E6" s="59" t="s">
        <v>207</v>
      </c>
      <c r="F6" s="219"/>
      <c r="G6" s="219"/>
      <c r="H6" s="219"/>
      <c r="I6" s="219"/>
    </row>
    <row r="7" spans="1:9" ht="28.5" thickBot="1">
      <c r="A7" s="106" t="s">
        <v>221</v>
      </c>
      <c r="B7" s="107" t="s">
        <v>221</v>
      </c>
      <c r="C7" s="107" t="s">
        <v>222</v>
      </c>
      <c r="D7" s="107" t="s">
        <v>223</v>
      </c>
      <c r="E7" s="107" t="s">
        <v>224</v>
      </c>
      <c r="F7" s="107" t="s">
        <v>224</v>
      </c>
      <c r="G7" s="107" t="s">
        <v>223</v>
      </c>
      <c r="H7" s="107" t="s">
        <v>225</v>
      </c>
      <c r="I7" s="107" t="s">
        <v>226</v>
      </c>
    </row>
    <row r="8" spans="1:9" ht="22.5" customHeight="1">
      <c r="A8" s="230" t="s">
        <v>208</v>
      </c>
      <c r="B8" s="230"/>
      <c r="C8" s="230"/>
      <c r="D8" s="232" t="s">
        <v>209</v>
      </c>
      <c r="E8" s="233"/>
      <c r="F8" s="234" t="s">
        <v>209</v>
      </c>
      <c r="G8" s="220" t="s">
        <v>210</v>
      </c>
      <c r="H8" s="220" t="s">
        <v>211</v>
      </c>
      <c r="I8" s="220" t="s">
        <v>212</v>
      </c>
    </row>
    <row r="9" spans="1:9" ht="20.25" thickBot="1">
      <c r="A9" s="231"/>
      <c r="B9" s="231"/>
      <c r="C9" s="231"/>
      <c r="D9" s="228" t="s">
        <v>213</v>
      </c>
      <c r="E9" s="229"/>
      <c r="F9" s="235"/>
      <c r="G9" s="221"/>
      <c r="H9" s="221"/>
      <c r="I9" s="221"/>
    </row>
    <row r="10" spans="1:9" ht="25.5">
      <c r="A10" s="60" t="s">
        <v>214</v>
      </c>
      <c r="B10" s="60"/>
      <c r="C10" s="56"/>
      <c r="D10" s="56"/>
      <c r="E10" s="56"/>
      <c r="F10" s="56"/>
      <c r="G10" s="56"/>
      <c r="H10" s="56"/>
      <c r="I10" s="56"/>
    </row>
  </sheetData>
  <sheetProtection/>
  <mergeCells count="21">
    <mergeCell ref="H8:H9"/>
    <mergeCell ref="F5:F6"/>
    <mergeCell ref="D9:E9"/>
    <mergeCell ref="H5:H6"/>
    <mergeCell ref="I5:I6"/>
    <mergeCell ref="A8:A9"/>
    <mergeCell ref="B8:B9"/>
    <mergeCell ref="C8:C9"/>
    <mergeCell ref="D8:E8"/>
    <mergeCell ref="F8:F9"/>
    <mergeCell ref="G8:G9"/>
    <mergeCell ref="G5:G6"/>
    <mergeCell ref="I8:I9"/>
    <mergeCell ref="A3:B3"/>
    <mergeCell ref="A4:C4"/>
    <mergeCell ref="D4:E4"/>
    <mergeCell ref="F4:I4"/>
    <mergeCell ref="A5:A6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張瑋真</cp:lastModifiedBy>
  <cp:lastPrinted>2022-08-04T01:59:40Z</cp:lastPrinted>
  <dcterms:created xsi:type="dcterms:W3CDTF">2013-01-03T08:16:20Z</dcterms:created>
  <dcterms:modified xsi:type="dcterms:W3CDTF">2022-08-30T23:09:31Z</dcterms:modified>
  <cp:category/>
  <cp:version/>
  <cp:contentType/>
  <cp:contentStatus/>
</cp:coreProperties>
</file>