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865" activeTab="0"/>
  </bookViews>
  <sheets>
    <sheet name="第二站-桃園市站" sheetId="1" r:id="rId1"/>
  </sheets>
  <definedNames/>
  <calcPr fullCalcOnLoad="1"/>
</workbook>
</file>

<file path=xl/sharedStrings.xml><?xml version="1.0" encoding="utf-8"?>
<sst xmlns="http://schemas.openxmlformats.org/spreadsheetml/2006/main" count="323" uniqueCount="191">
  <si>
    <t>出發時間：09:30 am</t>
  </si>
  <si>
    <t>Start time：09:30 am</t>
  </si>
  <si>
    <t>直行</t>
  </si>
  <si>
    <t>T字路</t>
  </si>
  <si>
    <t>左轉</t>
  </si>
  <si>
    <t>岔路</t>
  </si>
  <si>
    <t>左行</t>
  </si>
  <si>
    <t>右轉</t>
  </si>
  <si>
    <t>比賽開始</t>
  </si>
  <si>
    <t>十字路</t>
  </si>
  <si>
    <t>直行</t>
  </si>
  <si>
    <t>右行</t>
  </si>
  <si>
    <t>多岔路</t>
  </si>
  <si>
    <t>起點：桃園市政府 GPS:24°59'34.0"N 121°18'03.7"E</t>
  </si>
  <si>
    <t>Start：Taoyuan City Hall  GPS:24°59'34.0"N 121°18'03.7"E</t>
  </si>
  <si>
    <t>終點：角板山公園 GPS:24°49'05.2"N 121°21'09.8"E</t>
  </si>
  <si>
    <t>Finish：Kanpanzan  GPS:24°49'05.2"N 121°21'09.8"E</t>
  </si>
  <si>
    <t>熱身區：4.12km</t>
  </si>
  <si>
    <t>Neutralised Section：4.12km</t>
  </si>
  <si>
    <t>Distance Remaining(km)
未完成</t>
  </si>
  <si>
    <t>Route沿線道路</t>
  </si>
  <si>
    <t>Features
特徵</t>
  </si>
  <si>
    <t>Instruction
指示</t>
  </si>
  <si>
    <t>Description
說明</t>
  </si>
  <si>
    <t>Estimated time of Arrival
預計抵達時間</t>
  </si>
  <si>
    <t>起點</t>
  </si>
  <si>
    <t>桃園市政府
/24°59'34.0"N 121°18'03.7"E/</t>
  </si>
  <si>
    <t>YAMAHA</t>
  </si>
  <si>
    <t xml:space="preserve">摩斯漢堡 </t>
  </si>
  <si>
    <t>警察局</t>
  </si>
  <si>
    <t>桃園市政府</t>
  </si>
  <si>
    <t>江夏麵食館</t>
  </si>
  <si>
    <t>縣府路 (YAMAHA樂器行)</t>
  </si>
  <si>
    <t>台1線</t>
  </si>
  <si>
    <t>台4線</t>
  </si>
  <si>
    <t>三民路三段/麥當勞</t>
  </si>
  <si>
    <t>中正路/台4+26K</t>
  </si>
  <si>
    <t>中正路/全聯+足之林足體養生館</t>
  </si>
  <si>
    <t>中正路，慈文國中 (左)</t>
  </si>
  <si>
    <t xml:space="preserve">中正路，桃園展演中心 </t>
  </si>
  <si>
    <t>(國1蘆洲區看板)上中正橋</t>
  </si>
  <si>
    <t>中正北路 (7-11)/中油(左)</t>
  </si>
  <si>
    <t>南崁路二段(橫向) (7-11、誠品物流、港點大師)</t>
  </si>
  <si>
    <t>南青路(橫向)台31線</t>
  </si>
  <si>
    <t>三民路一段(中油加油站)</t>
  </si>
  <si>
    <t>中興嘟嘟房(左)</t>
  </si>
  <si>
    <t>涵洞(高鐵下)</t>
  </si>
  <si>
    <t>台15線</t>
  </si>
  <si>
    <t>濱海路一段</t>
  </si>
  <si>
    <t>平面道路</t>
  </si>
  <si>
    <t>縣道114+0.5K</t>
  </si>
  <si>
    <t>台15線</t>
  </si>
  <si>
    <t>左轉</t>
  </si>
  <si>
    <t>台15線+53K</t>
  </si>
  <si>
    <t>大潭國小
/25°01'18.8"N 121°03'30.3"E/</t>
  </si>
  <si>
    <t>缺口</t>
  </si>
  <si>
    <t>高鐵下</t>
  </si>
  <si>
    <t>不下快速道路</t>
  </si>
  <si>
    <t>紅綠燈</t>
  </si>
  <si>
    <t>國3</t>
  </si>
  <si>
    <t>交流道</t>
  </si>
  <si>
    <t>(台三線)員林路二段</t>
  </si>
  <si>
    <t>員樹林陸橋/員樹林國小</t>
  </si>
  <si>
    <t>台三乙+0K/石園路</t>
  </si>
  <si>
    <t>台三乙+3K</t>
  </si>
  <si>
    <t>縣113</t>
  </si>
  <si>
    <t>莒圓餐廳/中正路/7-11</t>
  </si>
  <si>
    <t>縣113+31K</t>
  </si>
  <si>
    <t>桃園女子監獄(右)</t>
  </si>
  <si>
    <t>登山點KOM Summit(Cat2)308m</t>
  </si>
  <si>
    <t>紅綠燈/中豐路高平段123巷看板
/24°50'20.2"N 121°12'34.0"E/</t>
  </si>
  <si>
    <t>台3乙</t>
  </si>
  <si>
    <t>龍源路(台塑加油站)</t>
  </si>
  <si>
    <t>最後25K/險降坡的三角告示牌</t>
  </si>
  <si>
    <t>全家福</t>
  </si>
  <si>
    <t>溪洲大橋</t>
  </si>
  <si>
    <t>環湖路(美利達)</t>
  </si>
  <si>
    <t>石門水庫(入口)</t>
  </si>
  <si>
    <t>開始爬坡</t>
  </si>
  <si>
    <t>蝴蝶/1KM TO KOM/最後20K</t>
  </si>
  <si>
    <t>髮夾彎</t>
  </si>
  <si>
    <t>登山點KOM Summit(Cat2)255m</t>
  </si>
  <si>
    <t>壩頂，嵩台
/24°48'38.3"N 121°14'36.1"E/</t>
  </si>
  <si>
    <t>環翠樓/突起物</t>
  </si>
  <si>
    <t>環湖路+3K</t>
  </si>
  <si>
    <t>環湖路+5K/下坡</t>
  </si>
  <si>
    <t>環湖路(涼亭)</t>
  </si>
  <si>
    <t>最後10KM/路燈有2M的紅字/石門水庫紅色公告牌前</t>
  </si>
  <si>
    <t>百吉國小(左)</t>
  </si>
  <si>
    <t>台7線</t>
  </si>
  <si>
    <t>桃63+0K</t>
  </si>
  <si>
    <t>三民國小/7-11/警察局/小圓環/開始爬坡</t>
  </si>
  <si>
    <t>拱門</t>
  </si>
  <si>
    <t>轉彎</t>
  </si>
  <si>
    <t>台7+14.5K</t>
  </si>
  <si>
    <t>台7+15.5K</t>
  </si>
  <si>
    <t>角板山形象圈拱門</t>
  </si>
  <si>
    <t>萊爾富</t>
  </si>
  <si>
    <t>萊爾富紅綠燈</t>
  </si>
  <si>
    <t>縣117+1K</t>
  </si>
  <si>
    <t>公車站牌</t>
  </si>
  <si>
    <t>黨部服務站</t>
  </si>
  <si>
    <t>衝刺點 1
Datan SPRINT 1</t>
  </si>
  <si>
    <t>第二站 桃園市站</t>
  </si>
  <si>
    <r>
      <t xml:space="preserve">Stage </t>
    </r>
    <r>
      <rPr>
        <sz val="11"/>
        <color indexed="8"/>
        <rFont val="標楷體"/>
        <family val="4"/>
      </rPr>
      <t>2</t>
    </r>
  </si>
  <si>
    <t xml:space="preserve">   </t>
  </si>
  <si>
    <t>台15線+50K</t>
  </si>
  <si>
    <t>濱海公路(文化路三段)</t>
  </si>
  <si>
    <t>(涵洞下)上61快速道路(主線)</t>
  </si>
  <si>
    <t>Hi-life(左)/中油/秋石坊庭園餐廳(文化路三段22號)</t>
  </si>
  <si>
    <t>貴賓領騎：0.27km</t>
  </si>
  <si>
    <t>民生路(天川牛肉麵對面的全聯停車場旁馬路)</t>
  </si>
  <si>
    <t>中正北路</t>
  </si>
  <si>
    <t>南工路</t>
  </si>
  <si>
    <t>台15線+51K</t>
  </si>
  <si>
    <t>直行</t>
  </si>
  <si>
    <t>萊爾富(左)/石園路760巷</t>
  </si>
  <si>
    <t>台7線+15.5K</t>
  </si>
  <si>
    <t>台7線+14.5K</t>
  </si>
  <si>
    <t>台7線+14K</t>
  </si>
  <si>
    <t>台7線+13.5K</t>
  </si>
  <si>
    <t>台7線+13K</t>
  </si>
  <si>
    <t>台7線+12.5K</t>
  </si>
  <si>
    <t>台7線+10K</t>
  </si>
  <si>
    <t>桃63+1K</t>
  </si>
  <si>
    <t>台4線+38K</t>
  </si>
  <si>
    <t>台4線+39K</t>
  </si>
  <si>
    <t>台3乙+12K</t>
  </si>
  <si>
    <t>台3線+53K</t>
  </si>
  <si>
    <t>台3線+52.5K</t>
  </si>
  <si>
    <t>縣113+29.5K</t>
  </si>
  <si>
    <t>台112甲+2K</t>
  </si>
  <si>
    <t>台112甲+1K</t>
  </si>
  <si>
    <t>台66線+27.2K</t>
  </si>
  <si>
    <t>台66線+26.7K</t>
  </si>
  <si>
    <t>台66線+24.1K</t>
  </si>
  <si>
    <t>台66線+23K</t>
  </si>
  <si>
    <t>台66線+21.1K</t>
  </si>
  <si>
    <t>台66線+20.3K</t>
  </si>
  <si>
    <t>台66線+18.8K</t>
  </si>
  <si>
    <t>台66線+18K</t>
  </si>
  <si>
    <t>台66線+17.7K</t>
  </si>
  <si>
    <t>台66線+16K</t>
  </si>
  <si>
    <t>台66線+15.9K</t>
  </si>
  <si>
    <t>台66線+12K</t>
  </si>
  <si>
    <t>台66線+11.6K</t>
  </si>
  <si>
    <t>台66線+10K</t>
  </si>
  <si>
    <t>台66線+7K</t>
  </si>
  <si>
    <t>台61線+43K</t>
  </si>
  <si>
    <t>台61線+38K</t>
  </si>
  <si>
    <t>台61線+35K</t>
  </si>
  <si>
    <t>台61線+34K</t>
  </si>
  <si>
    <t>台61線+33K</t>
  </si>
  <si>
    <t>台15線+24K</t>
  </si>
  <si>
    <t>台15線+25.5K</t>
  </si>
  <si>
    <t>台4線+1K</t>
  </si>
  <si>
    <t>台4線+2.5K</t>
  </si>
  <si>
    <t>61快速道路入口</t>
  </si>
  <si>
    <t>附件一</t>
  </si>
  <si>
    <t>台15線+51.9K</t>
  </si>
  <si>
    <t>登山點KOM Summit(Cat1)438m</t>
  </si>
  <si>
    <t>角板山公園/第一根電線杆
/24°49'05.2"N 121°21'09.8"E/</t>
  </si>
  <si>
    <t>南寮入口</t>
  </si>
  <si>
    <t>中間有建築物(石門出口)</t>
  </si>
  <si>
    <t>台66線+0K</t>
  </si>
  <si>
    <t>口字形綠色天橋</t>
  </si>
  <si>
    <t>中山路 (國泰世華銀行)</t>
  </si>
  <si>
    <t>建國路(橫向)(三陽機車、古都燒肉飯)
台4線三民路一段-過田公車站牌空地</t>
  </si>
  <si>
    <t>Distance Covered
(km)
已完成</t>
  </si>
  <si>
    <t xml:space="preserve">中正路，桃園展演中心/公車站前的第一根路燈
(往慈文國中方向) /25°01'01.6"N 121°17'53.4"E/ </t>
  </si>
  <si>
    <t>台61線+19K</t>
  </si>
  <si>
    <t>台61線+29K</t>
  </si>
  <si>
    <t>台61線+23K</t>
  </si>
  <si>
    <t>29大園出口</t>
  </si>
  <si>
    <t>33草漯出口</t>
  </si>
  <si>
    <t>台61線+30K</t>
  </si>
  <si>
    <t>38桃科出口</t>
  </si>
  <si>
    <t>47永安出口(下)+中山西路三段(橫)</t>
  </si>
  <si>
    <t>43觀音出口</t>
  </si>
  <si>
    <t>台61線+47K</t>
  </si>
  <si>
    <t>陸軍司令部</t>
  </si>
  <si>
    <t>中正路上華段</t>
  </si>
  <si>
    <t>新龍路</t>
  </si>
  <si>
    <t>台3線中豐路(台塑加油站)</t>
  </si>
  <si>
    <t>台3線50.5K</t>
  </si>
  <si>
    <r>
      <t>比賽距離：120.59</t>
    </r>
    <r>
      <rPr>
        <sz val="11"/>
        <color indexed="8"/>
        <rFont val="標楷體"/>
        <family val="4"/>
      </rPr>
      <t>km</t>
    </r>
  </si>
  <si>
    <r>
      <t>Stage Distance：120.59</t>
    </r>
    <r>
      <rPr>
        <sz val="11"/>
        <color indexed="8"/>
        <rFont val="標楷體"/>
        <family val="4"/>
      </rPr>
      <t>km</t>
    </r>
  </si>
  <si>
    <r>
      <t>預計最快抵達時間：12:23</t>
    </r>
    <r>
      <rPr>
        <sz val="11"/>
        <color indexed="8"/>
        <rFont val="標楷體"/>
        <family val="4"/>
      </rPr>
      <t>:</t>
    </r>
    <r>
      <rPr>
        <sz val="11"/>
        <color indexed="8"/>
        <rFont val="標楷體"/>
        <family val="4"/>
      </rPr>
      <t>16</t>
    </r>
  </si>
  <si>
    <t>Estimated Time of Fast Schedule：12:23:16</t>
  </si>
  <si>
    <r>
      <t>比賽日期：112年3月13</t>
    </r>
    <r>
      <rPr>
        <sz val="11"/>
        <color indexed="8"/>
        <rFont val="標楷體"/>
        <family val="4"/>
      </rPr>
      <t>日(一)</t>
    </r>
  </si>
  <si>
    <t>Date：Mon,March 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</si>
</sst>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;[Red]0.00"/>
    <numFmt numFmtId="182" formatCode="0.00_ "/>
    <numFmt numFmtId="183" formatCode="0;[Red]0"/>
    <numFmt numFmtId="184" formatCode="h:mm:ss;@"/>
    <numFmt numFmtId="185" formatCode="0_);[Red]\(0\)"/>
    <numFmt numFmtId="186" formatCode="0_ "/>
    <numFmt numFmtId="187" formatCode="0.0_ "/>
    <numFmt numFmtId="188" formatCode="m&quot;月&quot;d&quot;日&quot;"/>
    <numFmt numFmtId="189" formatCode="h:mm:ss"/>
    <numFmt numFmtId="190" formatCode="[$-404]AM/PM\ hh:mm:ss"/>
    <numFmt numFmtId="191" formatCode="h:mm;@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0"/>
      <name val="ZapfHumnst BT"/>
      <family val="2"/>
    </font>
    <font>
      <sz val="11"/>
      <name val="標楷體"/>
      <family val="4"/>
    </font>
    <font>
      <sz val="12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9"/>
      <name val="標楷體"/>
      <family val="4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sz val="11"/>
      <color indexed="9"/>
      <name val="標楷體"/>
      <family val="4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1"/>
      <color rgb="FFFF0000"/>
      <name val="標楷體"/>
      <family val="4"/>
    </font>
    <font>
      <sz val="12"/>
      <color theme="0"/>
      <name val="標楷體"/>
      <family val="4"/>
    </font>
    <font>
      <sz val="9"/>
      <color theme="1"/>
      <name val="標楷體"/>
      <family val="4"/>
    </font>
    <font>
      <b/>
      <sz val="12"/>
      <color theme="1"/>
      <name val="標楷體"/>
      <family val="4"/>
    </font>
    <font>
      <sz val="12"/>
      <color rgb="FFFF0000"/>
      <name val="標楷體"/>
      <family val="4"/>
    </font>
    <font>
      <sz val="11"/>
      <color theme="0"/>
      <name val="標楷體"/>
      <family val="4"/>
    </font>
    <font>
      <sz val="10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2" fillId="0" borderId="0" xfId="43" applyFont="1" applyAlignment="1">
      <alignment horizontal="center" vertical="center" shrinkToFit="1"/>
      <protection/>
    </xf>
    <xf numFmtId="180" fontId="52" fillId="0" borderId="10" xfId="42" applyNumberFormat="1" applyFont="1" applyFill="1" applyBorder="1" applyAlignment="1">
      <alignment horizontal="center" vertical="center" shrinkToFit="1"/>
      <protection/>
    </xf>
    <xf numFmtId="0" fontId="52" fillId="0" borderId="10" xfId="42" applyFont="1" applyFill="1" applyBorder="1" applyAlignment="1">
      <alignment horizontal="center" vertical="center" shrinkToFit="1"/>
      <protection/>
    </xf>
    <xf numFmtId="0" fontId="2" fillId="0" borderId="0" xfId="43" applyFont="1" applyAlignment="1">
      <alignment horizontal="center" vertical="center"/>
      <protection/>
    </xf>
    <xf numFmtId="21" fontId="2" fillId="0" borderId="0" xfId="43" applyNumberFormat="1" applyFont="1" applyAlignment="1">
      <alignment horizontal="center" vertical="center" shrinkToFit="1"/>
      <protection/>
    </xf>
    <xf numFmtId="0" fontId="53" fillId="0" borderId="0" xfId="39" applyFont="1" applyAlignment="1">
      <alignment horizontal="center" vertical="center"/>
      <protection/>
    </xf>
    <xf numFmtId="0" fontId="2" fillId="0" borderId="0" xfId="42" applyFont="1" applyAlignment="1">
      <alignment horizontal="center" shrinkToFit="1"/>
      <protection/>
    </xf>
    <xf numFmtId="21" fontId="2" fillId="0" borderId="0" xfId="42" applyNumberFormat="1" applyFont="1" applyAlignment="1">
      <alignment horizontal="center" shrinkToFit="1"/>
      <protection/>
    </xf>
    <xf numFmtId="0" fontId="53" fillId="0" borderId="0" xfId="39" applyFont="1" applyBorder="1" applyAlignment="1">
      <alignment horizontal="center" vertical="center"/>
      <protection/>
    </xf>
    <xf numFmtId="0" fontId="2" fillId="33" borderId="11" xfId="42" applyNumberFormat="1" applyFont="1" applyFill="1" applyBorder="1" applyAlignment="1">
      <alignment horizontal="center" shrinkToFit="1"/>
      <protection/>
    </xf>
    <xf numFmtId="0" fontId="2" fillId="33" borderId="12" xfId="42" applyNumberFormat="1" applyFont="1" applyFill="1" applyBorder="1" applyAlignment="1">
      <alignment horizontal="center" shrinkToFit="1"/>
      <protection/>
    </xf>
    <xf numFmtId="180" fontId="5" fillId="0" borderId="10" xfId="42" applyNumberFormat="1" applyFont="1" applyFill="1" applyBorder="1" applyAlignment="1">
      <alignment horizontal="center" vertical="center" shrinkToFit="1"/>
      <protection/>
    </xf>
    <xf numFmtId="181" fontId="2" fillId="0" borderId="10" xfId="33" applyNumberFormat="1" applyFont="1" applyFill="1" applyBorder="1" applyAlignment="1">
      <alignment horizontal="center" vertical="center"/>
      <protection/>
    </xf>
    <xf numFmtId="0" fontId="53" fillId="0" borderId="10" xfId="39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184" fontId="53" fillId="0" borderId="10" xfId="39" applyNumberFormat="1" applyFont="1" applyFill="1" applyBorder="1" applyAlignment="1">
      <alignment horizontal="center" vertical="center"/>
      <protection/>
    </xf>
    <xf numFmtId="0" fontId="53" fillId="0" borderId="10" xfId="39" applyFont="1" applyBorder="1" applyAlignment="1">
      <alignment horizontal="center" vertical="center"/>
      <protection/>
    </xf>
    <xf numFmtId="184" fontId="53" fillId="0" borderId="10" xfId="39" applyNumberFormat="1" applyFont="1" applyBorder="1" applyAlignment="1">
      <alignment horizontal="center" vertical="center"/>
      <protection/>
    </xf>
    <xf numFmtId="0" fontId="52" fillId="0" borderId="10" xfId="33" applyFont="1" applyBorder="1" applyAlignment="1">
      <alignment horizontal="center" vertical="center" shrinkToFit="1"/>
      <protection/>
    </xf>
    <xf numFmtId="0" fontId="53" fillId="0" borderId="0" xfId="39" applyFont="1" applyFill="1" applyBorder="1" applyAlignment="1">
      <alignment horizontal="center" vertical="center"/>
      <protection/>
    </xf>
    <xf numFmtId="181" fontId="52" fillId="0" borderId="10" xfId="33" applyNumberFormat="1" applyFont="1" applyFill="1" applyBorder="1" applyAlignment="1">
      <alignment horizontal="center" vertical="center"/>
      <protection/>
    </xf>
    <xf numFmtId="181" fontId="52" fillId="9" borderId="10" xfId="33" applyNumberFormat="1" applyFont="1" applyFill="1" applyBorder="1" applyAlignment="1">
      <alignment horizontal="center" vertical="center"/>
      <protection/>
    </xf>
    <xf numFmtId="0" fontId="52" fillId="9" borderId="10" xfId="42" applyFont="1" applyFill="1" applyBorder="1" applyAlignment="1">
      <alignment horizontal="center" vertical="center" shrinkToFit="1"/>
      <protection/>
    </xf>
    <xf numFmtId="0" fontId="52" fillId="9" borderId="10" xfId="42" applyFont="1" applyFill="1" applyBorder="1" applyAlignment="1">
      <alignment horizontal="center" vertical="center" wrapText="1" shrinkToFit="1"/>
      <protection/>
    </xf>
    <xf numFmtId="184" fontId="53" fillId="9" borderId="10" xfId="39" applyNumberFormat="1" applyFont="1" applyFill="1" applyBorder="1" applyAlignment="1">
      <alignment horizontal="center" vertical="center"/>
      <protection/>
    </xf>
    <xf numFmtId="0" fontId="52" fillId="0" borderId="10" xfId="39" applyFont="1" applyFill="1" applyBorder="1" applyAlignment="1">
      <alignment horizontal="center" vertical="center"/>
      <protection/>
    </xf>
    <xf numFmtId="0" fontId="52" fillId="0" borderId="10" xfId="39" applyFont="1" applyBorder="1" applyAlignment="1">
      <alignment horizontal="center" vertical="center"/>
      <protection/>
    </xf>
    <xf numFmtId="0" fontId="54" fillId="0" borderId="10" xfId="39" applyFont="1" applyBorder="1" applyAlignment="1">
      <alignment horizontal="center" vertical="center"/>
      <protection/>
    </xf>
    <xf numFmtId="0" fontId="52" fillId="0" borderId="10" xfId="39" applyFont="1" applyBorder="1" applyAlignment="1">
      <alignment horizontal="center" vertical="center" shrinkToFit="1"/>
      <protection/>
    </xf>
    <xf numFmtId="0" fontId="52" fillId="0" borderId="0" xfId="39" applyFont="1" applyAlignment="1">
      <alignment horizontal="center" vertical="center"/>
      <protection/>
    </xf>
    <xf numFmtId="0" fontId="55" fillId="0" borderId="0" xfId="39" applyFont="1" applyBorder="1" applyAlignment="1">
      <alignment horizontal="center" vertical="center"/>
      <protection/>
    </xf>
    <xf numFmtId="21" fontId="5" fillId="0" borderId="10" xfId="41" applyNumberFormat="1" applyFont="1" applyFill="1" applyBorder="1" applyAlignment="1">
      <alignment horizontal="center" vertical="center"/>
      <protection/>
    </xf>
    <xf numFmtId="21" fontId="5" fillId="0" borderId="10" xfId="42" applyNumberFormat="1" applyFont="1" applyFill="1" applyBorder="1" applyAlignment="1">
      <alignment horizontal="center" vertical="center" shrinkToFit="1"/>
      <protection/>
    </xf>
    <xf numFmtId="184" fontId="56" fillId="0" borderId="10" xfId="39" applyNumberFormat="1" applyFont="1" applyFill="1" applyBorder="1" applyAlignment="1">
      <alignment horizontal="center" vertical="center"/>
      <protection/>
    </xf>
    <xf numFmtId="0" fontId="52" fillId="34" borderId="10" xfId="39" applyFont="1" applyFill="1" applyBorder="1" applyAlignment="1">
      <alignment horizontal="center" vertical="center"/>
      <protection/>
    </xf>
    <xf numFmtId="0" fontId="57" fillId="0" borderId="0" xfId="39" applyFont="1" applyAlignment="1">
      <alignment horizontal="left" vertical="center"/>
      <protection/>
    </xf>
    <xf numFmtId="181" fontId="52" fillId="34" borderId="10" xfId="33" applyNumberFormat="1" applyFont="1" applyFill="1" applyBorder="1" applyAlignment="1">
      <alignment horizontal="center" vertical="center"/>
      <protection/>
    </xf>
    <xf numFmtId="0" fontId="52" fillId="34" borderId="10" xfId="42" applyFont="1" applyFill="1" applyBorder="1" applyAlignment="1">
      <alignment horizontal="center" vertical="center" shrinkToFit="1"/>
      <protection/>
    </xf>
    <xf numFmtId="0" fontId="53" fillId="34" borderId="10" xfId="39" applyFont="1" applyFill="1" applyBorder="1" applyAlignment="1">
      <alignment horizontal="center" vertical="center"/>
      <protection/>
    </xf>
    <xf numFmtId="0" fontId="58" fillId="34" borderId="10" xfId="39" applyFont="1" applyFill="1" applyBorder="1" applyAlignment="1">
      <alignment horizontal="center" vertical="center"/>
      <protection/>
    </xf>
    <xf numFmtId="0" fontId="53" fillId="34" borderId="10" xfId="42" applyFont="1" applyFill="1" applyBorder="1" applyAlignment="1">
      <alignment horizontal="center" vertical="center" wrapText="1" shrinkToFit="1"/>
      <protection/>
    </xf>
    <xf numFmtId="0" fontId="7" fillId="0" borderId="10" xfId="42" applyFont="1" applyFill="1" applyBorder="1" applyAlignment="1">
      <alignment horizontal="center" vertical="center" wrapText="1" shrinkToFit="1"/>
      <protection/>
    </xf>
    <xf numFmtId="0" fontId="7" fillId="0" borderId="10" xfId="42" applyFont="1" applyFill="1" applyBorder="1" applyAlignment="1">
      <alignment horizontal="center" vertical="center" shrinkToFit="1"/>
      <protection/>
    </xf>
    <xf numFmtId="0" fontId="53" fillId="0" borderId="10" xfId="42" applyFont="1" applyFill="1" applyBorder="1" applyAlignment="1">
      <alignment horizontal="center" vertical="center" shrinkToFit="1"/>
      <protection/>
    </xf>
    <xf numFmtId="181" fontId="59" fillId="35" borderId="10" xfId="33" applyNumberFormat="1" applyFont="1" applyFill="1" applyBorder="1" applyAlignment="1">
      <alignment horizontal="center" vertical="center"/>
      <protection/>
    </xf>
    <xf numFmtId="0" fontId="59" fillId="35" borderId="10" xfId="39" applyFont="1" applyFill="1" applyBorder="1" applyAlignment="1">
      <alignment horizontal="center" vertical="center"/>
      <protection/>
    </xf>
    <xf numFmtId="0" fontId="59" fillId="35" borderId="10" xfId="35" applyFont="1" applyFill="1" applyBorder="1" applyAlignment="1">
      <alignment horizontal="center" vertical="center" wrapText="1"/>
      <protection/>
    </xf>
    <xf numFmtId="0" fontId="55" fillId="35" borderId="10" xfId="40" applyFont="1" applyFill="1" applyBorder="1" applyAlignment="1">
      <alignment horizontal="center" vertical="center" wrapText="1" shrinkToFit="1"/>
      <protection/>
    </xf>
    <xf numFmtId="21" fontId="59" fillId="35" borderId="10" xfId="41" applyNumberFormat="1" applyFont="1" applyFill="1" applyBorder="1" applyAlignment="1">
      <alignment horizontal="center" vertical="center"/>
      <protection/>
    </xf>
    <xf numFmtId="21" fontId="59" fillId="35" borderId="10" xfId="42" applyNumberFormat="1" applyFont="1" applyFill="1" applyBorder="1" applyAlignment="1">
      <alignment horizontal="center" vertical="center" shrinkToFit="1"/>
      <protection/>
    </xf>
    <xf numFmtId="0" fontId="55" fillId="35" borderId="10" xfId="39" applyFont="1" applyFill="1" applyBorder="1" applyAlignment="1">
      <alignment horizontal="center" vertical="center" wrapText="1"/>
      <protection/>
    </xf>
    <xf numFmtId="184" fontId="8" fillId="0" borderId="10" xfId="42" applyNumberFormat="1" applyFont="1" applyFill="1" applyBorder="1" applyAlignment="1">
      <alignment horizontal="center" vertical="center" shrinkToFit="1"/>
      <protection/>
    </xf>
    <xf numFmtId="21" fontId="5" fillId="36" borderId="12" xfId="42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21" fontId="5" fillId="36" borderId="12" xfId="4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53" fillId="36" borderId="12" xfId="39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60" fillId="36" borderId="12" xfId="3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81" fontId="52" fillId="36" borderId="12" xfId="33" applyNumberFormat="1" applyFont="1" applyFill="1" applyBorder="1" applyAlignment="1">
      <alignment horizontal="center" vertical="center"/>
      <protection/>
    </xf>
    <xf numFmtId="0" fontId="52" fillId="36" borderId="12" xfId="39" applyFont="1" applyFill="1" applyBorder="1" applyAlignment="1">
      <alignment horizontal="center" vertical="center"/>
      <protection/>
    </xf>
    <xf numFmtId="21" fontId="59" fillId="35" borderId="12" xfId="41" applyNumberFormat="1" applyFont="1" applyFill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21" fontId="59" fillId="35" borderId="12" xfId="42" applyNumberFormat="1" applyFont="1" applyFill="1" applyBorder="1" applyAlignment="1">
      <alignment horizontal="center" vertical="center" shrinkToFit="1"/>
      <protection/>
    </xf>
    <xf numFmtId="181" fontId="59" fillId="35" borderId="12" xfId="33" applyNumberFormat="1" applyFont="1" applyFill="1" applyBorder="1" applyAlignment="1">
      <alignment horizontal="center" vertical="center"/>
      <protection/>
    </xf>
    <xf numFmtId="0" fontId="34" fillId="0" borderId="13" xfId="0" applyFont="1" applyBorder="1" applyAlignment="1">
      <alignment vertical="center"/>
    </xf>
    <xf numFmtId="0" fontId="55" fillId="35" borderId="12" xfId="39" applyFont="1" applyFill="1" applyBorder="1" applyAlignment="1">
      <alignment horizontal="center" vertical="center"/>
      <protection/>
    </xf>
    <xf numFmtId="0" fontId="55" fillId="35" borderId="12" xfId="39" applyFont="1" applyFill="1" applyBorder="1" applyAlignment="1">
      <alignment horizontal="center" vertical="center" wrapText="1"/>
      <protection/>
    </xf>
    <xf numFmtId="180" fontId="2" fillId="0" borderId="0" xfId="43" applyNumberFormat="1" applyFont="1" applyAlignment="1">
      <alignment horizontal="left" vertical="center"/>
      <protection/>
    </xf>
    <xf numFmtId="180" fontId="2" fillId="0" borderId="0" xfId="43" applyNumberFormat="1" applyFont="1" applyAlignment="1">
      <alignment horizontal="left" vertical="center"/>
      <protection/>
    </xf>
    <xf numFmtId="180" fontId="2" fillId="0" borderId="0" xfId="42" applyNumberFormat="1" applyFont="1" applyAlignment="1">
      <alignment horizontal="left"/>
      <protection/>
    </xf>
    <xf numFmtId="180" fontId="2" fillId="0" borderId="0" xfId="42" applyNumberFormat="1" applyFont="1" applyAlignment="1">
      <alignment horizontal="left"/>
      <protection/>
    </xf>
    <xf numFmtId="0" fontId="2" fillId="0" borderId="12" xfId="42" applyFont="1" applyBorder="1" applyAlignment="1">
      <alignment horizontal="center" vertical="center" wrapText="1" shrinkToFit="1"/>
      <protection/>
    </xf>
    <xf numFmtId="0" fontId="2" fillId="0" borderId="14" xfId="42" applyFont="1" applyBorder="1" applyAlignment="1">
      <alignment horizontal="center" vertical="center" wrapText="1" shrinkToFit="1"/>
      <protection/>
    </xf>
    <xf numFmtId="0" fontId="2" fillId="0" borderId="13" xfId="42" applyFont="1" applyBorder="1" applyAlignment="1">
      <alignment horizontal="center" vertical="center" wrapText="1" shrinkToFit="1"/>
      <protection/>
    </xf>
    <xf numFmtId="180" fontId="2" fillId="0" borderId="0" xfId="42" applyNumberFormat="1" applyFont="1" applyAlignment="1">
      <alignment horizontal="left" shrinkToFit="1"/>
      <protection/>
    </xf>
    <xf numFmtId="180" fontId="2" fillId="0" borderId="0" xfId="42" applyNumberFormat="1" applyFont="1" applyBorder="1" applyAlignment="1">
      <alignment horizontal="left"/>
      <protection/>
    </xf>
    <xf numFmtId="180" fontId="2" fillId="0" borderId="0" xfId="42" applyNumberFormat="1" applyFont="1" applyBorder="1" applyAlignment="1">
      <alignment horizontal="left"/>
      <protection/>
    </xf>
    <xf numFmtId="21" fontId="2" fillId="37" borderId="15" xfId="42" applyNumberFormat="1" applyFont="1" applyFill="1" applyBorder="1" applyAlignment="1">
      <alignment horizontal="center" vertical="center" wrapText="1" shrinkToFit="1"/>
      <protection/>
    </xf>
    <xf numFmtId="21" fontId="2" fillId="37" borderId="16" xfId="42" applyNumberFormat="1" applyFont="1" applyFill="1" applyBorder="1" applyAlignment="1">
      <alignment horizontal="center" vertical="center" wrapText="1" shrinkToFit="1"/>
      <protection/>
    </xf>
    <xf numFmtId="21" fontId="2" fillId="37" borderId="11" xfId="42" applyNumberFormat="1" applyFont="1" applyFill="1" applyBorder="1" applyAlignment="1">
      <alignment horizontal="center" vertical="center" wrapText="1" shrinkToFit="1"/>
      <protection/>
    </xf>
    <xf numFmtId="21" fontId="2" fillId="37" borderId="17" xfId="42" applyNumberFormat="1" applyFont="1" applyFill="1" applyBorder="1" applyAlignment="1">
      <alignment horizontal="center" vertical="center" wrapText="1" shrinkToFit="1"/>
      <protection/>
    </xf>
    <xf numFmtId="21" fontId="2" fillId="37" borderId="0" xfId="42" applyNumberFormat="1" applyFont="1" applyFill="1" applyBorder="1" applyAlignment="1">
      <alignment horizontal="center" vertical="center" wrapText="1" shrinkToFit="1"/>
      <protection/>
    </xf>
    <xf numFmtId="21" fontId="2" fillId="37" borderId="18" xfId="42" applyNumberFormat="1" applyFont="1" applyFill="1" applyBorder="1" applyAlignment="1">
      <alignment horizontal="center" vertical="center" wrapText="1" shrinkToFit="1"/>
      <protection/>
    </xf>
    <xf numFmtId="21" fontId="2" fillId="37" borderId="19" xfId="42" applyNumberFormat="1" applyFont="1" applyFill="1" applyBorder="1" applyAlignment="1">
      <alignment horizontal="center" vertical="center" wrapText="1" shrinkToFit="1"/>
      <protection/>
    </xf>
    <xf numFmtId="21" fontId="2" fillId="37" borderId="20" xfId="42" applyNumberFormat="1" applyFont="1" applyFill="1" applyBorder="1" applyAlignment="1">
      <alignment horizontal="center" vertical="center" wrapText="1" shrinkToFit="1"/>
      <protection/>
    </xf>
    <xf numFmtId="21" fontId="2" fillId="37" borderId="21" xfId="42" applyNumberFormat="1" applyFont="1" applyFill="1" applyBorder="1" applyAlignment="1">
      <alignment horizontal="center" vertical="center" wrapText="1" shrinkToFit="1"/>
      <protection/>
    </xf>
    <xf numFmtId="180" fontId="2" fillId="0" borderId="20" xfId="42" applyNumberFormat="1" applyFont="1" applyBorder="1" applyAlignment="1">
      <alignment horizontal="left"/>
      <protection/>
    </xf>
    <xf numFmtId="180" fontId="2" fillId="0" borderId="20" xfId="42" applyNumberFormat="1" applyFont="1" applyBorder="1" applyAlignment="1">
      <alignment horizontal="left"/>
      <protection/>
    </xf>
    <xf numFmtId="180" fontId="2" fillId="0" borderId="12" xfId="42" applyNumberFormat="1" applyFont="1" applyBorder="1" applyAlignment="1">
      <alignment horizontal="center" vertical="center" wrapText="1"/>
      <protection/>
    </xf>
    <xf numFmtId="180" fontId="2" fillId="0" borderId="14" xfId="42" applyNumberFormat="1" applyFont="1" applyBorder="1" applyAlignment="1">
      <alignment horizontal="center" vertical="center" wrapText="1"/>
      <protection/>
    </xf>
    <xf numFmtId="180" fontId="2" fillId="0" borderId="13" xfId="42" applyNumberFormat="1" applyFont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14" xfId="42" applyFont="1" applyFill="1" applyBorder="1" applyAlignment="1">
      <alignment horizontal="center" vertical="center" wrapText="1"/>
      <protection/>
    </xf>
    <xf numFmtId="0" fontId="2" fillId="0" borderId="13" xfId="42" applyFont="1" applyFill="1" applyBorder="1" applyAlignment="1">
      <alignment horizontal="center" vertical="center" wrapText="1"/>
      <protection/>
    </xf>
    <xf numFmtId="21" fontId="5" fillId="0" borderId="12" xfId="41" applyNumberFormat="1" applyFont="1" applyFill="1" applyBorder="1" applyAlignment="1">
      <alignment horizontal="center" vertical="center"/>
      <protection/>
    </xf>
    <xf numFmtId="21" fontId="5" fillId="0" borderId="12" xfId="42" applyNumberFormat="1" applyFont="1" applyFill="1" applyBorder="1" applyAlignment="1">
      <alignment horizontal="center" vertical="center" shrinkToFit="1"/>
      <protection/>
    </xf>
    <xf numFmtId="181" fontId="52" fillId="0" borderId="12" xfId="33" applyNumberFormat="1" applyFont="1" applyFill="1" applyBorder="1" applyAlignment="1">
      <alignment horizontal="center" vertical="center"/>
      <protection/>
    </xf>
    <xf numFmtId="0" fontId="52" fillId="0" borderId="12" xfId="39" applyFont="1" applyBorder="1" applyAlignment="1">
      <alignment horizontal="center" vertical="center"/>
      <protection/>
    </xf>
    <xf numFmtId="0" fontId="53" fillId="0" borderId="12" xfId="3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 5" xfId="37"/>
    <cellStyle name="一般 6" xfId="38"/>
    <cellStyle name="一般 7" xfId="39"/>
    <cellStyle name="一般 7 2" xfId="40"/>
    <cellStyle name="一般_台北縣" xfId="41"/>
    <cellStyle name="一般_台北縣_06-TOUR DE TW 2009-台北縣_06-TOUR DE TW 2009-台北縣" xfId="42"/>
    <cellStyle name="一般_警政協調-台北縣站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153</xdr:row>
      <xdr:rowOff>152400</xdr:rowOff>
    </xdr:from>
    <xdr:to>
      <xdr:col>6</xdr:col>
      <xdr:colOff>314325</xdr:colOff>
      <xdr:row>155</xdr:row>
      <xdr:rowOff>76200</xdr:rowOff>
    </xdr:to>
    <xdr:sp>
      <xdr:nvSpPr>
        <xdr:cNvPr id="1" name="Rectangle 90"/>
        <xdr:cNvSpPr>
          <a:spLocks/>
        </xdr:cNvSpPr>
      </xdr:nvSpPr>
      <xdr:spPr>
        <a:xfrm>
          <a:off x="3581400" y="31937325"/>
          <a:ext cx="5895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2"/>
  <sheetViews>
    <sheetView tabSelected="1" zoomScale="60" zoomScaleNormal="60" zoomScalePageLayoutView="0" workbookViewId="0" topLeftCell="A11">
      <selection activeCell="E146" sqref="E146"/>
    </sheetView>
  </sheetViews>
  <sheetFormatPr defaultColWidth="9.00390625" defaultRowHeight="15.75"/>
  <cols>
    <col min="1" max="1" width="12.125" style="6" customWidth="1"/>
    <col min="2" max="2" width="15.125" style="6" customWidth="1"/>
    <col min="3" max="3" width="15.00390625" style="6" customWidth="1"/>
    <col min="4" max="4" width="11.875" style="6" customWidth="1"/>
    <col min="5" max="5" width="14.875" style="6" customWidth="1"/>
    <col min="6" max="6" width="51.25390625" style="6" customWidth="1"/>
    <col min="7" max="9" width="10.00390625" style="6" customWidth="1"/>
    <col min="10" max="16384" width="9.00390625" style="6" customWidth="1"/>
  </cols>
  <sheetData>
    <row r="1" ht="15.75">
      <c r="A1" s="36" t="s">
        <v>158</v>
      </c>
    </row>
    <row r="2" spans="1:9" ht="15.75">
      <c r="A2" s="70" t="s">
        <v>103</v>
      </c>
      <c r="B2" s="71"/>
      <c r="C2" s="71"/>
      <c r="D2" s="70" t="s">
        <v>104</v>
      </c>
      <c r="E2" s="71"/>
      <c r="F2" s="1"/>
      <c r="G2" s="4"/>
      <c r="H2" s="4"/>
      <c r="I2" s="5"/>
    </row>
    <row r="3" spans="1:9" ht="15.75">
      <c r="A3" s="72" t="s">
        <v>189</v>
      </c>
      <c r="B3" s="73"/>
      <c r="C3" s="73"/>
      <c r="D3" s="72" t="s">
        <v>190</v>
      </c>
      <c r="E3" s="73"/>
      <c r="F3" s="73"/>
      <c r="G3" s="7"/>
      <c r="H3" s="7"/>
      <c r="I3" s="8"/>
    </row>
    <row r="4" spans="1:9" ht="15.75">
      <c r="A4" s="73" t="s">
        <v>0</v>
      </c>
      <c r="B4" s="73"/>
      <c r="C4" s="73"/>
      <c r="D4" s="73" t="s">
        <v>1</v>
      </c>
      <c r="E4" s="73"/>
      <c r="F4" s="73"/>
      <c r="G4" s="7"/>
      <c r="H4" s="7"/>
      <c r="I4" s="8"/>
    </row>
    <row r="5" spans="1:9" ht="15.75">
      <c r="A5" s="77" t="s">
        <v>13</v>
      </c>
      <c r="B5" s="77"/>
      <c r="C5" s="77"/>
      <c r="D5" s="73" t="s">
        <v>14</v>
      </c>
      <c r="E5" s="73"/>
      <c r="F5" s="73"/>
      <c r="G5" s="7"/>
      <c r="H5" s="7"/>
      <c r="I5" s="8"/>
    </row>
    <row r="6" spans="1:9" ht="15.75">
      <c r="A6" s="77" t="s">
        <v>15</v>
      </c>
      <c r="B6" s="77"/>
      <c r="C6" s="77"/>
      <c r="D6" s="73" t="s">
        <v>16</v>
      </c>
      <c r="E6" s="73"/>
      <c r="F6" s="73"/>
      <c r="G6" s="7"/>
      <c r="H6" s="7"/>
      <c r="I6" s="8"/>
    </row>
    <row r="7" spans="1:9" ht="15.75">
      <c r="A7" s="72" t="s">
        <v>187</v>
      </c>
      <c r="B7" s="73"/>
      <c r="C7" s="73"/>
      <c r="D7" s="72" t="s">
        <v>188</v>
      </c>
      <c r="E7" s="73"/>
      <c r="F7" s="73"/>
      <c r="G7" s="7"/>
      <c r="H7" s="7"/>
      <c r="I7" s="8"/>
    </row>
    <row r="8" spans="1:9" ht="15.75">
      <c r="A8" s="72" t="s">
        <v>185</v>
      </c>
      <c r="B8" s="73"/>
      <c r="C8" s="73"/>
      <c r="D8" s="72" t="s">
        <v>186</v>
      </c>
      <c r="E8" s="73"/>
      <c r="F8" s="73"/>
      <c r="G8" s="7"/>
      <c r="H8" s="7"/>
      <c r="I8" s="8"/>
    </row>
    <row r="9" spans="1:9" ht="15.75">
      <c r="A9" s="78" t="s">
        <v>17</v>
      </c>
      <c r="B9" s="78"/>
      <c r="C9" s="78"/>
      <c r="D9" s="79" t="s">
        <v>18</v>
      </c>
      <c r="E9" s="78"/>
      <c r="F9" s="78"/>
      <c r="G9" s="7"/>
      <c r="H9" s="7"/>
      <c r="I9" s="8"/>
    </row>
    <row r="10" spans="1:9" ht="15.75">
      <c r="A10" s="79" t="s">
        <v>110</v>
      </c>
      <c r="B10" s="78"/>
      <c r="C10" s="78"/>
      <c r="D10" s="89"/>
      <c r="E10" s="90"/>
      <c r="F10" s="90"/>
      <c r="G10" s="7"/>
      <c r="H10" s="7"/>
      <c r="I10" s="8"/>
    </row>
    <row r="11" spans="1:9" ht="16.5" customHeight="1">
      <c r="A11" s="91" t="s">
        <v>168</v>
      </c>
      <c r="B11" s="94" t="s">
        <v>19</v>
      </c>
      <c r="C11" s="74" t="s">
        <v>20</v>
      </c>
      <c r="D11" s="74" t="s">
        <v>21</v>
      </c>
      <c r="E11" s="74" t="s">
        <v>22</v>
      </c>
      <c r="F11" s="74" t="s">
        <v>23</v>
      </c>
      <c r="G11" s="80" t="s">
        <v>24</v>
      </c>
      <c r="H11" s="81"/>
      <c r="I11" s="82"/>
    </row>
    <row r="12" spans="1:9" ht="15.75">
      <c r="A12" s="92"/>
      <c r="B12" s="95"/>
      <c r="C12" s="75"/>
      <c r="D12" s="75"/>
      <c r="E12" s="75"/>
      <c r="F12" s="75"/>
      <c r="G12" s="83"/>
      <c r="H12" s="84"/>
      <c r="I12" s="85"/>
    </row>
    <row r="13" spans="1:9" s="9" customFormat="1" ht="15.75">
      <c r="A13" s="92"/>
      <c r="B13" s="95"/>
      <c r="C13" s="75"/>
      <c r="D13" s="75"/>
      <c r="E13" s="75"/>
      <c r="F13" s="75"/>
      <c r="G13" s="86"/>
      <c r="H13" s="87"/>
      <c r="I13" s="88"/>
    </row>
    <row r="14" spans="1:9" s="9" customFormat="1" ht="15.75">
      <c r="A14" s="93"/>
      <c r="B14" s="96"/>
      <c r="C14" s="76"/>
      <c r="D14" s="76"/>
      <c r="E14" s="76"/>
      <c r="F14" s="76"/>
      <c r="G14" s="10">
        <v>40</v>
      </c>
      <c r="H14" s="11">
        <v>42</v>
      </c>
      <c r="I14" s="11">
        <v>43</v>
      </c>
    </row>
    <row r="15" spans="1:9" s="9" customFormat="1" ht="32.25">
      <c r="A15" s="12">
        <v>0</v>
      </c>
      <c r="B15" s="13">
        <v>4.12</v>
      </c>
      <c r="C15" s="14"/>
      <c r="D15" s="14" t="s">
        <v>25</v>
      </c>
      <c r="E15" s="15" t="s">
        <v>2</v>
      </c>
      <c r="F15" s="42" t="s">
        <v>26</v>
      </c>
      <c r="G15" s="52">
        <v>0.3923611111111111</v>
      </c>
      <c r="H15" s="16"/>
      <c r="I15" s="16"/>
    </row>
    <row r="16" spans="1:9" s="9" customFormat="1" ht="15.75">
      <c r="A16" s="12">
        <v>0.04</v>
      </c>
      <c r="B16" s="13">
        <v>4.08</v>
      </c>
      <c r="C16" s="17"/>
      <c r="D16" s="15" t="s">
        <v>3</v>
      </c>
      <c r="E16" s="15" t="s">
        <v>4</v>
      </c>
      <c r="F16" s="17"/>
      <c r="G16" s="18">
        <v>0.39243055555555556</v>
      </c>
      <c r="H16" s="18"/>
      <c r="I16" s="18"/>
    </row>
    <row r="17" spans="1:9" s="9" customFormat="1" ht="15.75">
      <c r="A17" s="12">
        <v>0.1</v>
      </c>
      <c r="B17" s="13">
        <v>4.0200000000000005</v>
      </c>
      <c r="C17" s="17"/>
      <c r="D17" s="15"/>
      <c r="E17" s="15"/>
      <c r="F17" s="17" t="s">
        <v>27</v>
      </c>
      <c r="G17" s="18">
        <v>0.39252314814814815</v>
      </c>
      <c r="H17" s="18"/>
      <c r="I17" s="18"/>
    </row>
    <row r="18" spans="1:9" s="9" customFormat="1" ht="15.75">
      <c r="A18" s="12">
        <v>0.17</v>
      </c>
      <c r="B18" s="13">
        <v>3.95</v>
      </c>
      <c r="C18" s="15"/>
      <c r="D18" s="15" t="s">
        <v>5</v>
      </c>
      <c r="E18" s="15" t="s">
        <v>4</v>
      </c>
      <c r="F18" s="43" t="s">
        <v>28</v>
      </c>
      <c r="G18" s="18">
        <v>0.3926388888888889</v>
      </c>
      <c r="H18" s="18"/>
      <c r="I18" s="18"/>
    </row>
    <row r="19" spans="1:9" s="9" customFormat="1" ht="15.75">
      <c r="A19" s="12">
        <v>0.21</v>
      </c>
      <c r="B19" s="13">
        <v>3.91</v>
      </c>
      <c r="C19" s="15"/>
      <c r="D19" s="15" t="s">
        <v>9</v>
      </c>
      <c r="E19" s="15" t="s">
        <v>4</v>
      </c>
      <c r="F19" s="43" t="s">
        <v>29</v>
      </c>
      <c r="G19" s="18">
        <v>0.3927083333333334</v>
      </c>
      <c r="H19" s="18"/>
      <c r="I19" s="18"/>
    </row>
    <row r="20" spans="1:9" s="9" customFormat="1" ht="15.75">
      <c r="A20" s="12">
        <v>0.27</v>
      </c>
      <c r="B20" s="13">
        <v>3.85</v>
      </c>
      <c r="C20" s="15"/>
      <c r="D20" s="15"/>
      <c r="E20" s="15" t="s">
        <v>2</v>
      </c>
      <c r="F20" s="43" t="s">
        <v>30</v>
      </c>
      <c r="G20" s="18">
        <v>0.3928125</v>
      </c>
      <c r="H20" s="18"/>
      <c r="I20" s="18"/>
    </row>
    <row r="21" spans="1:9" s="9" customFormat="1" ht="15.75">
      <c r="A21" s="2">
        <v>0.3</v>
      </c>
      <c r="B21" s="13">
        <v>3.8200000000000003</v>
      </c>
      <c r="C21" s="3"/>
      <c r="D21" s="3" t="s">
        <v>3</v>
      </c>
      <c r="E21" s="3" t="s">
        <v>4</v>
      </c>
      <c r="F21" s="44"/>
      <c r="G21" s="18">
        <v>0.39285879629629633</v>
      </c>
      <c r="H21" s="18"/>
      <c r="I21" s="18"/>
    </row>
    <row r="22" spans="1:9" s="9" customFormat="1" ht="15.75">
      <c r="A22" s="2">
        <v>0.32</v>
      </c>
      <c r="B22" s="13">
        <v>3.8000000000000003</v>
      </c>
      <c r="C22" s="3"/>
      <c r="D22" s="3" t="s">
        <v>3</v>
      </c>
      <c r="E22" s="3" t="s">
        <v>4</v>
      </c>
      <c r="F22" s="44" t="s">
        <v>31</v>
      </c>
      <c r="G22" s="18">
        <v>0.3928935185185185</v>
      </c>
      <c r="H22" s="18"/>
      <c r="I22" s="18"/>
    </row>
    <row r="23" spans="1:9" s="9" customFormat="1" ht="15.75">
      <c r="A23" s="2">
        <v>0.37</v>
      </c>
      <c r="B23" s="13">
        <v>3.75</v>
      </c>
      <c r="C23" s="3"/>
      <c r="D23" s="3" t="s">
        <v>5</v>
      </c>
      <c r="E23" s="3" t="s">
        <v>7</v>
      </c>
      <c r="F23" s="44" t="s">
        <v>32</v>
      </c>
      <c r="G23" s="18">
        <v>0.39297453703703705</v>
      </c>
      <c r="H23" s="18"/>
      <c r="I23" s="18"/>
    </row>
    <row r="24" spans="1:9" s="9" customFormat="1" ht="15.75">
      <c r="A24" s="2">
        <v>0.43</v>
      </c>
      <c r="B24" s="13">
        <v>3.69</v>
      </c>
      <c r="C24" s="3" t="s">
        <v>33</v>
      </c>
      <c r="D24" s="3" t="s">
        <v>12</v>
      </c>
      <c r="E24" s="3" t="s">
        <v>4</v>
      </c>
      <c r="F24" s="44" t="s">
        <v>166</v>
      </c>
      <c r="G24" s="18">
        <v>0.39307870370370374</v>
      </c>
      <c r="H24" s="18"/>
      <c r="I24" s="18"/>
    </row>
    <row r="25" spans="1:9" s="9" customFormat="1" ht="15.75">
      <c r="A25" s="2">
        <v>0.96</v>
      </c>
      <c r="B25" s="13">
        <v>3.16</v>
      </c>
      <c r="C25" s="3" t="s">
        <v>34</v>
      </c>
      <c r="D25" s="3" t="s">
        <v>9</v>
      </c>
      <c r="E25" s="3" t="s">
        <v>4</v>
      </c>
      <c r="F25" s="44" t="s">
        <v>35</v>
      </c>
      <c r="G25" s="18">
        <v>0.39395833333333335</v>
      </c>
      <c r="H25" s="18"/>
      <c r="I25" s="18"/>
    </row>
    <row r="26" spans="1:9" s="9" customFormat="1" ht="15.75">
      <c r="A26" s="2">
        <v>1.76</v>
      </c>
      <c r="B26" s="13">
        <v>2.3600000000000003</v>
      </c>
      <c r="C26" s="19" t="s">
        <v>36</v>
      </c>
      <c r="D26" s="3"/>
      <c r="E26" s="3" t="s">
        <v>2</v>
      </c>
      <c r="F26" s="44" t="s">
        <v>37</v>
      </c>
      <c r="G26" s="18">
        <v>0.39667824074074076</v>
      </c>
      <c r="H26" s="18"/>
      <c r="I26" s="18"/>
    </row>
    <row r="27" spans="1:9" s="20" customFormat="1" ht="15.75">
      <c r="A27" s="2">
        <v>3.14</v>
      </c>
      <c r="B27" s="13">
        <v>0.98</v>
      </c>
      <c r="C27" s="3"/>
      <c r="D27" s="3"/>
      <c r="E27" s="3" t="s">
        <v>2</v>
      </c>
      <c r="F27" s="44" t="s">
        <v>38</v>
      </c>
      <c r="G27" s="18">
        <v>0.39759259259259255</v>
      </c>
      <c r="H27" s="16"/>
      <c r="I27" s="16"/>
    </row>
    <row r="28" spans="1:9" s="20" customFormat="1" ht="15.75">
      <c r="A28" s="2">
        <v>4.12</v>
      </c>
      <c r="B28" s="13">
        <v>0</v>
      </c>
      <c r="C28" s="3"/>
      <c r="D28" s="3"/>
      <c r="E28" s="3"/>
      <c r="F28" s="44" t="s">
        <v>39</v>
      </c>
      <c r="G28" s="18">
        <v>0.3993055555555556</v>
      </c>
      <c r="H28" s="16"/>
      <c r="I28" s="34"/>
    </row>
    <row r="29" spans="1:9" s="9" customFormat="1" ht="6.75" customHeight="1">
      <c r="A29" s="2"/>
      <c r="B29" s="21"/>
      <c r="C29" s="3"/>
      <c r="D29" s="3"/>
      <c r="E29" s="3"/>
      <c r="F29" s="3"/>
      <c r="G29" s="18"/>
      <c r="H29" s="18"/>
      <c r="I29" s="18"/>
    </row>
    <row r="30" spans="1:9" s="20" customFormat="1" ht="30">
      <c r="A30" s="22">
        <v>0</v>
      </c>
      <c r="B30" s="22">
        <v>120.59</v>
      </c>
      <c r="C30" s="23"/>
      <c r="D30" s="23"/>
      <c r="E30" s="23" t="s">
        <v>8</v>
      </c>
      <c r="F30" s="24" t="s">
        <v>169</v>
      </c>
      <c r="G30" s="25">
        <v>0.3993055555555556</v>
      </c>
      <c r="H30" s="25">
        <v>0.3993055555555556</v>
      </c>
      <c r="I30" s="25">
        <v>0.3993055555555556</v>
      </c>
    </row>
    <row r="31" spans="1:9" s="20" customFormat="1" ht="15.75">
      <c r="A31" s="37">
        <v>1.26</v>
      </c>
      <c r="B31" s="37">
        <f>120.59-A31</f>
        <v>119.33</v>
      </c>
      <c r="C31" s="38"/>
      <c r="D31" s="38"/>
      <c r="E31" s="38" t="s">
        <v>2</v>
      </c>
      <c r="F31" s="41" t="s">
        <v>112</v>
      </c>
      <c r="G31" s="32">
        <v>0.4040972222222223</v>
      </c>
      <c r="H31" s="33">
        <v>0.4040277777777778</v>
      </c>
      <c r="I31" s="33">
        <v>0.40395833333333336</v>
      </c>
    </row>
    <row r="32" spans="1:9" s="20" customFormat="1" ht="15.75">
      <c r="A32" s="21">
        <v>1.6</v>
      </c>
      <c r="B32" s="37">
        <f aca="true" t="shared" si="0" ref="B32:B39">120.59-A32</f>
        <v>118.99000000000001</v>
      </c>
      <c r="C32" s="3"/>
      <c r="D32" s="26"/>
      <c r="E32" s="26" t="s">
        <v>2</v>
      </c>
      <c r="F32" s="14" t="s">
        <v>40</v>
      </c>
      <c r="G32" s="32">
        <v>0.40097222222222223</v>
      </c>
      <c r="H32" s="33">
        <v>0.40089285714285716</v>
      </c>
      <c r="I32" s="33">
        <v>0.4008559431524548</v>
      </c>
    </row>
    <row r="33" spans="1:9" s="20" customFormat="1" ht="15.75">
      <c r="A33" s="21">
        <v>4.74</v>
      </c>
      <c r="B33" s="37">
        <f t="shared" si="0"/>
        <v>115.85000000000001</v>
      </c>
      <c r="C33" s="3"/>
      <c r="D33" s="26" t="s">
        <v>5</v>
      </c>
      <c r="E33" s="26" t="s">
        <v>11</v>
      </c>
      <c r="F33" s="14" t="s">
        <v>41</v>
      </c>
      <c r="G33" s="32">
        <v>0.40424305555555556</v>
      </c>
      <c r="H33" s="33">
        <v>0.40400793650793654</v>
      </c>
      <c r="I33" s="33">
        <v>0.40389857881136954</v>
      </c>
    </row>
    <row r="34" spans="1:9" s="20" customFormat="1" ht="15.75">
      <c r="A34" s="21">
        <v>4.81</v>
      </c>
      <c r="B34" s="37">
        <f t="shared" si="0"/>
        <v>115.78</v>
      </c>
      <c r="C34" s="3"/>
      <c r="D34" s="26" t="s">
        <v>5</v>
      </c>
      <c r="E34" s="26" t="s">
        <v>2</v>
      </c>
      <c r="F34" s="14" t="s">
        <v>113</v>
      </c>
      <c r="G34" s="32">
        <v>0.40431597222222226</v>
      </c>
      <c r="H34" s="33">
        <v>0.404077380952381</v>
      </c>
      <c r="I34" s="33">
        <v>0.4039664082687339</v>
      </c>
    </row>
    <row r="35" spans="1:9" s="9" customFormat="1" ht="15.75">
      <c r="A35" s="21">
        <v>5.260000000000001</v>
      </c>
      <c r="B35" s="37">
        <f t="shared" si="0"/>
        <v>115.33</v>
      </c>
      <c r="C35" s="27" t="s">
        <v>34</v>
      </c>
      <c r="D35" s="27" t="s">
        <v>9</v>
      </c>
      <c r="E35" s="27" t="s">
        <v>4</v>
      </c>
      <c r="F35" s="17" t="s">
        <v>42</v>
      </c>
      <c r="G35" s="32">
        <v>0.4047847222222223</v>
      </c>
      <c r="H35" s="33">
        <v>0.40452380952380956</v>
      </c>
      <c r="I35" s="33">
        <v>0.4044024547803618</v>
      </c>
    </row>
    <row r="36" spans="1:9" s="9" customFormat="1" ht="15.75">
      <c r="A36" s="21">
        <v>5.5600000000000005</v>
      </c>
      <c r="B36" s="37">
        <f t="shared" si="0"/>
        <v>115.03</v>
      </c>
      <c r="C36" s="27" t="s">
        <v>34</v>
      </c>
      <c r="D36" s="27" t="s">
        <v>5</v>
      </c>
      <c r="E36" s="27" t="s">
        <v>2</v>
      </c>
      <c r="F36" s="17" t="s">
        <v>43</v>
      </c>
      <c r="G36" s="32">
        <v>0.4050972222222222</v>
      </c>
      <c r="H36" s="33">
        <v>0.4048214285714286</v>
      </c>
      <c r="I36" s="33">
        <v>0.4046931524547804</v>
      </c>
    </row>
    <row r="37" spans="1:9" s="9" customFormat="1" ht="15.75">
      <c r="A37" s="21">
        <v>7.8100000000000005</v>
      </c>
      <c r="B37" s="37">
        <f t="shared" si="0"/>
        <v>112.78</v>
      </c>
      <c r="C37" s="27" t="s">
        <v>34</v>
      </c>
      <c r="D37" s="27" t="s">
        <v>5</v>
      </c>
      <c r="E37" s="27" t="s">
        <v>11</v>
      </c>
      <c r="F37" s="17" t="s">
        <v>44</v>
      </c>
      <c r="G37" s="32">
        <v>0.40744097222222225</v>
      </c>
      <c r="H37" s="33">
        <v>0.40705357142857146</v>
      </c>
      <c r="I37" s="33">
        <v>0.40687338501292</v>
      </c>
    </row>
    <row r="38" spans="1:9" s="9" customFormat="1" ht="15.75">
      <c r="A38" s="21">
        <v>9.84</v>
      </c>
      <c r="B38" s="37">
        <f t="shared" si="0"/>
        <v>110.75</v>
      </c>
      <c r="C38" s="27" t="s">
        <v>156</v>
      </c>
      <c r="D38" s="27" t="s">
        <v>5</v>
      </c>
      <c r="E38" s="27" t="s">
        <v>10</v>
      </c>
      <c r="F38" s="17" t="s">
        <v>45</v>
      </c>
      <c r="G38" s="32">
        <v>0.4095555555555556</v>
      </c>
      <c r="H38" s="33">
        <v>0.4090674603174604</v>
      </c>
      <c r="I38" s="33">
        <v>0.4088404392764858</v>
      </c>
    </row>
    <row r="39" spans="1:9" s="9" customFormat="1" ht="15.75">
      <c r="A39" s="21">
        <v>11.15</v>
      </c>
      <c r="B39" s="37">
        <f t="shared" si="0"/>
        <v>109.44</v>
      </c>
      <c r="C39" s="27" t="s">
        <v>155</v>
      </c>
      <c r="D39" s="27"/>
      <c r="E39" s="27" t="s">
        <v>10</v>
      </c>
      <c r="F39" s="17" t="s">
        <v>46</v>
      </c>
      <c r="G39" s="32">
        <v>0.41092013888888895</v>
      </c>
      <c r="H39" s="33">
        <v>0.41036706349206353</v>
      </c>
      <c r="I39" s="33">
        <v>0.410109819121447</v>
      </c>
    </row>
    <row r="40" spans="1:9" s="9" customFormat="1" ht="15.75">
      <c r="A40" s="99">
        <v>11.99</v>
      </c>
      <c r="B40" s="99">
        <f>120.59-A40</f>
        <v>108.60000000000001</v>
      </c>
      <c r="C40" s="100" t="s">
        <v>47</v>
      </c>
      <c r="D40" s="100" t="s">
        <v>9</v>
      </c>
      <c r="E40" s="100" t="s">
        <v>7</v>
      </c>
      <c r="F40" s="101" t="s">
        <v>167</v>
      </c>
      <c r="G40" s="97">
        <v>0.4117951388888889</v>
      </c>
      <c r="H40" s="98">
        <v>0.41120039682539683</v>
      </c>
      <c r="I40" s="98">
        <v>0.41092377260981916</v>
      </c>
    </row>
    <row r="41" spans="1:9" s="9" customFormat="1" ht="15.75">
      <c r="A41" s="56"/>
      <c r="B41" s="56"/>
      <c r="C41" s="56"/>
      <c r="D41" s="56"/>
      <c r="E41" s="56"/>
      <c r="F41" s="102"/>
      <c r="G41" s="56"/>
      <c r="H41" s="54"/>
      <c r="I41" s="54"/>
    </row>
    <row r="42" spans="1:9" s="9" customFormat="1" ht="15.75">
      <c r="A42" s="21">
        <v>12.09</v>
      </c>
      <c r="B42" s="21">
        <f>120.59-A42</f>
        <v>108.5</v>
      </c>
      <c r="C42" s="27" t="s">
        <v>154</v>
      </c>
      <c r="D42" s="27"/>
      <c r="E42" s="27" t="s">
        <v>2</v>
      </c>
      <c r="F42" s="17" t="s">
        <v>48</v>
      </c>
      <c r="G42" s="32">
        <v>0.4118993055555556</v>
      </c>
      <c r="H42" s="33">
        <v>0.41129960317460323</v>
      </c>
      <c r="I42" s="33">
        <v>0.4110206718346254</v>
      </c>
    </row>
    <row r="43" spans="1:9" s="9" customFormat="1" ht="15.75">
      <c r="A43" s="21">
        <v>14.47</v>
      </c>
      <c r="B43" s="21">
        <f aca="true" t="shared" si="1" ref="B43:B59">120.59-A43</f>
        <v>106.12</v>
      </c>
      <c r="C43" s="27" t="s">
        <v>153</v>
      </c>
      <c r="D43" s="27" t="s">
        <v>3</v>
      </c>
      <c r="E43" s="27" t="s">
        <v>4</v>
      </c>
      <c r="F43" s="17" t="s">
        <v>108</v>
      </c>
      <c r="G43" s="32">
        <v>0.4143784722222223</v>
      </c>
      <c r="H43" s="33">
        <v>0.4136607142857143</v>
      </c>
      <c r="I43" s="33">
        <v>0.4133268733850129</v>
      </c>
    </row>
    <row r="44" spans="1:9" s="9" customFormat="1" ht="15.75">
      <c r="A44" s="21">
        <v>15.47</v>
      </c>
      <c r="B44" s="21">
        <f t="shared" si="1"/>
        <v>105.12</v>
      </c>
      <c r="C44" s="27" t="s">
        <v>170</v>
      </c>
      <c r="D44" s="27"/>
      <c r="E44" s="27" t="s">
        <v>2</v>
      </c>
      <c r="F44" s="17"/>
      <c r="G44" s="32">
        <v>0.4154201388888889</v>
      </c>
      <c r="H44" s="33">
        <v>0.4146527777777778</v>
      </c>
      <c r="I44" s="33">
        <v>0.4142958656330749</v>
      </c>
    </row>
    <row r="45" spans="1:9" s="9" customFormat="1" ht="15.75">
      <c r="A45" s="21">
        <v>19.07</v>
      </c>
      <c r="B45" s="21">
        <f t="shared" si="1"/>
        <v>101.52000000000001</v>
      </c>
      <c r="C45" s="27" t="s">
        <v>172</v>
      </c>
      <c r="D45" s="27"/>
      <c r="E45" s="27" t="s">
        <v>10</v>
      </c>
      <c r="F45" s="17"/>
      <c r="G45" s="32">
        <v>0.41917013888888893</v>
      </c>
      <c r="H45" s="33">
        <v>0.4182242063492064</v>
      </c>
      <c r="I45" s="33">
        <v>0.41778423772609824</v>
      </c>
    </row>
    <row r="46" spans="1:9" s="9" customFormat="1" ht="15.75">
      <c r="A46" s="21">
        <v>23.47</v>
      </c>
      <c r="B46" s="21">
        <f t="shared" si="1"/>
        <v>97.12</v>
      </c>
      <c r="C46" s="27" t="s">
        <v>171</v>
      </c>
      <c r="D46" s="27"/>
      <c r="E46" s="27" t="s">
        <v>10</v>
      </c>
      <c r="F46" s="17" t="s">
        <v>173</v>
      </c>
      <c r="G46" s="32">
        <v>0.42375347222222226</v>
      </c>
      <c r="H46" s="33">
        <v>0.4225892857142857</v>
      </c>
      <c r="I46" s="33">
        <v>0.42204780361757105</v>
      </c>
    </row>
    <row r="47" spans="1:9" s="9" customFormat="1" ht="15.75">
      <c r="A47" s="21">
        <v>24.47</v>
      </c>
      <c r="B47" s="21">
        <f t="shared" si="1"/>
        <v>96.12</v>
      </c>
      <c r="C47" s="27" t="s">
        <v>175</v>
      </c>
      <c r="D47" s="27"/>
      <c r="E47" s="27" t="s">
        <v>10</v>
      </c>
      <c r="F47" s="17" t="s">
        <v>157</v>
      </c>
      <c r="G47" s="32">
        <v>0.4247951388888889</v>
      </c>
      <c r="H47" s="33">
        <v>0.4235813492063492</v>
      </c>
      <c r="I47" s="33">
        <v>0.42301679586563307</v>
      </c>
    </row>
    <row r="48" spans="1:9" s="9" customFormat="1" ht="15.75">
      <c r="A48" s="21">
        <v>29.47</v>
      </c>
      <c r="B48" s="21">
        <f t="shared" si="1"/>
        <v>91.12</v>
      </c>
      <c r="C48" s="27" t="s">
        <v>152</v>
      </c>
      <c r="D48" s="27"/>
      <c r="E48" s="27" t="s">
        <v>10</v>
      </c>
      <c r="F48" s="17" t="s">
        <v>174</v>
      </c>
      <c r="G48" s="32">
        <v>0.4300034722222223</v>
      </c>
      <c r="H48" s="33">
        <v>0.42854166666666665</v>
      </c>
      <c r="I48" s="33">
        <v>0.42786175710594315</v>
      </c>
    </row>
    <row r="49" spans="1:9" s="9" customFormat="1" ht="15.75">
      <c r="A49" s="21">
        <v>30.47</v>
      </c>
      <c r="B49" s="21">
        <f t="shared" si="1"/>
        <v>90.12</v>
      </c>
      <c r="C49" s="27" t="s">
        <v>151</v>
      </c>
      <c r="D49" s="27"/>
      <c r="E49" s="27" t="s">
        <v>10</v>
      </c>
      <c r="F49" s="17"/>
      <c r="G49" s="32">
        <v>0.4310451388888889</v>
      </c>
      <c r="H49" s="33">
        <v>0.42953373015873014</v>
      </c>
      <c r="I49" s="33">
        <v>0.42883074935400517</v>
      </c>
    </row>
    <row r="50" spans="1:9" s="9" customFormat="1" ht="15.75">
      <c r="A50" s="21">
        <v>31.47</v>
      </c>
      <c r="B50" s="21">
        <f t="shared" si="1"/>
        <v>89.12</v>
      </c>
      <c r="C50" s="27" t="s">
        <v>150</v>
      </c>
      <c r="D50" s="27"/>
      <c r="E50" s="27" t="s">
        <v>10</v>
      </c>
      <c r="F50" s="17" t="s">
        <v>162</v>
      </c>
      <c r="G50" s="32">
        <v>0.43208680555555556</v>
      </c>
      <c r="H50" s="33">
        <v>0.43052579365079363</v>
      </c>
      <c r="I50" s="33">
        <v>0.4297997416020672</v>
      </c>
    </row>
    <row r="51" spans="1:9" s="9" customFormat="1" ht="15.75">
      <c r="A51" s="21">
        <v>34.27</v>
      </c>
      <c r="B51" s="21">
        <f>120.59-A51</f>
        <v>86.32</v>
      </c>
      <c r="C51" s="27" t="s">
        <v>149</v>
      </c>
      <c r="D51" s="27" t="s">
        <v>9</v>
      </c>
      <c r="E51" s="27" t="s">
        <v>10</v>
      </c>
      <c r="F51" s="39" t="s">
        <v>176</v>
      </c>
      <c r="G51" s="32">
        <v>0.43500347222222224</v>
      </c>
      <c r="H51" s="33">
        <v>0.4333035714285714</v>
      </c>
      <c r="I51" s="33">
        <v>0.43251291989664087</v>
      </c>
    </row>
    <row r="52" spans="1:9" s="9" customFormat="1" ht="15.75">
      <c r="A52" s="21">
        <v>38.78</v>
      </c>
      <c r="B52" s="21">
        <f t="shared" si="1"/>
        <v>81.81</v>
      </c>
      <c r="C52" s="27" t="s">
        <v>148</v>
      </c>
      <c r="D52" s="27"/>
      <c r="E52" s="27"/>
      <c r="F52" s="39" t="s">
        <v>178</v>
      </c>
      <c r="G52" s="32">
        <v>0.43970138888888893</v>
      </c>
      <c r="H52" s="33">
        <v>0.4377777777777778</v>
      </c>
      <c r="I52" s="33">
        <v>0.4368830749354005</v>
      </c>
    </row>
    <row r="53" spans="1:9" s="9" customFormat="1" ht="15.75">
      <c r="A53" s="21">
        <v>44.56</v>
      </c>
      <c r="B53" s="21">
        <f t="shared" si="1"/>
        <v>76.03</v>
      </c>
      <c r="C53" s="27" t="s">
        <v>179</v>
      </c>
      <c r="D53" s="27" t="s">
        <v>9</v>
      </c>
      <c r="E53" s="27" t="s">
        <v>4</v>
      </c>
      <c r="F53" s="39" t="s">
        <v>177</v>
      </c>
      <c r="G53" s="32">
        <v>0.4457222222222223</v>
      </c>
      <c r="H53" s="33">
        <v>0.4435119047619048</v>
      </c>
      <c r="I53" s="33">
        <v>0.442483850129199</v>
      </c>
    </row>
    <row r="54" spans="1:9" s="9" customFormat="1" ht="15.75">
      <c r="A54" s="21">
        <v>44.87</v>
      </c>
      <c r="B54" s="21">
        <f t="shared" si="1"/>
        <v>75.72</v>
      </c>
      <c r="C54" s="27" t="s">
        <v>50</v>
      </c>
      <c r="D54" s="27"/>
      <c r="E54" s="27" t="s">
        <v>2</v>
      </c>
      <c r="F54" s="39" t="s">
        <v>49</v>
      </c>
      <c r="G54" s="32">
        <v>0.4460451388888889</v>
      </c>
      <c r="H54" s="33">
        <v>0.4438194444444445</v>
      </c>
      <c r="I54" s="33">
        <v>0.4427842377260982</v>
      </c>
    </row>
    <row r="55" spans="1:9" s="9" customFormat="1" ht="15.75">
      <c r="A55" s="21">
        <v>45.6</v>
      </c>
      <c r="B55" s="21">
        <f t="shared" si="1"/>
        <v>74.99000000000001</v>
      </c>
      <c r="C55" s="27" t="s">
        <v>51</v>
      </c>
      <c r="D55" s="27" t="s">
        <v>9</v>
      </c>
      <c r="E55" s="27" t="s">
        <v>52</v>
      </c>
      <c r="F55" s="35" t="s">
        <v>109</v>
      </c>
      <c r="G55" s="32">
        <v>0.4468055555555556</v>
      </c>
      <c r="H55" s="33">
        <v>0.4445436507936508</v>
      </c>
      <c r="I55" s="33">
        <v>0.4434916020671835</v>
      </c>
    </row>
    <row r="56" spans="1:9" s="9" customFormat="1" ht="15.75">
      <c r="A56" s="21">
        <v>46.97</v>
      </c>
      <c r="B56" s="21">
        <f t="shared" si="1"/>
        <v>73.62</v>
      </c>
      <c r="C56" s="27" t="s">
        <v>53</v>
      </c>
      <c r="D56" s="27"/>
      <c r="E56" s="27" t="s">
        <v>10</v>
      </c>
      <c r="F56" s="39" t="s">
        <v>107</v>
      </c>
      <c r="G56" s="32">
        <v>0.4482326388888889</v>
      </c>
      <c r="H56" s="33">
        <v>0.4459027777777778</v>
      </c>
      <c r="I56" s="33">
        <v>0.44481912144702845</v>
      </c>
    </row>
    <row r="57" spans="1:9" s="9" customFormat="1" ht="15.75">
      <c r="A57" s="21">
        <v>48.07</v>
      </c>
      <c r="B57" s="21">
        <f t="shared" si="1"/>
        <v>72.52000000000001</v>
      </c>
      <c r="C57" s="27" t="s">
        <v>159</v>
      </c>
      <c r="D57" s="27"/>
      <c r="E57" s="27" t="s">
        <v>2</v>
      </c>
      <c r="F57" s="40"/>
      <c r="G57" s="32">
        <v>0.44937847222222227</v>
      </c>
      <c r="H57" s="33">
        <v>0.44699404761904765</v>
      </c>
      <c r="I57" s="33">
        <v>0.44588501291989663</v>
      </c>
    </row>
    <row r="58" spans="1:9" s="9" customFormat="1" ht="15.75">
      <c r="A58" s="21">
        <v>48.96</v>
      </c>
      <c r="B58" s="21">
        <f t="shared" si="1"/>
        <v>71.63</v>
      </c>
      <c r="C58" s="27" t="s">
        <v>114</v>
      </c>
      <c r="D58" s="27" t="s">
        <v>105</v>
      </c>
      <c r="E58" s="27" t="s">
        <v>115</v>
      </c>
      <c r="F58" s="35"/>
      <c r="G58" s="32">
        <v>0.45030555555555557</v>
      </c>
      <c r="H58" s="33">
        <v>0.4478769841269841</v>
      </c>
      <c r="I58" s="33">
        <v>0.44674741602067186</v>
      </c>
    </row>
    <row r="59" spans="1:9" s="9" customFormat="1" ht="15.75">
      <c r="A59" s="21">
        <v>49.93</v>
      </c>
      <c r="B59" s="21">
        <f t="shared" si="1"/>
        <v>70.66</v>
      </c>
      <c r="C59" s="35" t="s">
        <v>106</v>
      </c>
      <c r="D59" s="27"/>
      <c r="E59" s="27" t="s">
        <v>2</v>
      </c>
      <c r="F59" s="35"/>
      <c r="G59" s="32">
        <v>0.45131597222222225</v>
      </c>
      <c r="H59" s="33">
        <v>0.4488392857142857</v>
      </c>
      <c r="I59" s="33">
        <v>0.44768733850129205</v>
      </c>
    </row>
    <row r="60" spans="1:9" s="9" customFormat="1" ht="15.75">
      <c r="A60" s="61">
        <v>50.4</v>
      </c>
      <c r="B60" s="61">
        <f>120.59-A60</f>
        <v>70.19</v>
      </c>
      <c r="C60" s="62"/>
      <c r="D60" s="59"/>
      <c r="E60" s="59" t="s">
        <v>102</v>
      </c>
      <c r="F60" s="57" t="s">
        <v>54</v>
      </c>
      <c r="G60" s="55">
        <v>0.45180555555555557</v>
      </c>
      <c r="H60" s="53">
        <v>0.44930555555555557</v>
      </c>
      <c r="I60" s="53">
        <v>0.4481427648578811</v>
      </c>
    </row>
    <row r="61" spans="1:9" s="9" customFormat="1" ht="15.75">
      <c r="A61" s="56"/>
      <c r="B61" s="56"/>
      <c r="C61" s="56"/>
      <c r="D61" s="60"/>
      <c r="E61" s="60"/>
      <c r="F61" s="58"/>
      <c r="G61" s="56"/>
      <c r="H61" s="54"/>
      <c r="I61" s="54"/>
    </row>
    <row r="62" spans="1:9" s="9" customFormat="1" ht="15.75">
      <c r="A62" s="21">
        <v>50.82</v>
      </c>
      <c r="B62" s="21">
        <f>120.59-A62</f>
        <v>69.77000000000001</v>
      </c>
      <c r="C62" s="27" t="s">
        <v>164</v>
      </c>
      <c r="D62" s="27" t="s">
        <v>9</v>
      </c>
      <c r="E62" s="27" t="s">
        <v>7</v>
      </c>
      <c r="F62" s="17" t="s">
        <v>165</v>
      </c>
      <c r="G62" s="32">
        <v>0.4522430555555556</v>
      </c>
      <c r="H62" s="33">
        <v>0.4497222222222222</v>
      </c>
      <c r="I62" s="33">
        <v>0.4485497416020672</v>
      </c>
    </row>
    <row r="63" spans="1:9" s="9" customFormat="1" ht="15.75">
      <c r="A63" s="21">
        <v>56.83</v>
      </c>
      <c r="B63" s="21">
        <f aca="true" t="shared" si="2" ref="B63:B126">120.59-A63</f>
        <v>63.760000000000005</v>
      </c>
      <c r="C63" s="27" t="s">
        <v>147</v>
      </c>
      <c r="D63" s="27"/>
      <c r="E63" s="27" t="s">
        <v>10</v>
      </c>
      <c r="F63" s="17"/>
      <c r="G63" s="32">
        <v>0.45850347222222226</v>
      </c>
      <c r="H63" s="33">
        <v>0.4556845238095238</v>
      </c>
      <c r="I63" s="33">
        <v>0.4543733850129199</v>
      </c>
    </row>
    <row r="64" spans="1:9" s="9" customFormat="1" ht="15.75">
      <c r="A64" s="21">
        <v>59.92</v>
      </c>
      <c r="B64" s="21">
        <f t="shared" si="2"/>
        <v>60.67</v>
      </c>
      <c r="C64" s="27" t="s">
        <v>146</v>
      </c>
      <c r="D64" s="27"/>
      <c r="E64" s="27" t="s">
        <v>10</v>
      </c>
      <c r="F64" s="17" t="s">
        <v>55</v>
      </c>
      <c r="G64" s="32">
        <v>0.4617222222222222</v>
      </c>
      <c r="H64" s="33">
        <v>0.45875000000000005</v>
      </c>
      <c r="I64" s="33">
        <v>0.45736757105943154</v>
      </c>
    </row>
    <row r="65" spans="1:9" s="9" customFormat="1" ht="15.75">
      <c r="A65" s="21">
        <v>61.3</v>
      </c>
      <c r="B65" s="21">
        <f t="shared" si="2"/>
        <v>59.290000000000006</v>
      </c>
      <c r="C65" s="27" t="s">
        <v>145</v>
      </c>
      <c r="D65" s="27"/>
      <c r="E65" s="27" t="s">
        <v>10</v>
      </c>
      <c r="F65" s="17" t="s">
        <v>55</v>
      </c>
      <c r="G65" s="32">
        <v>0.4631597222222223</v>
      </c>
      <c r="H65" s="33">
        <v>0.4601190476190476</v>
      </c>
      <c r="I65" s="33">
        <v>0.45870478036175716</v>
      </c>
    </row>
    <row r="66" spans="1:9" s="9" customFormat="1" ht="15.75">
      <c r="A66" s="21">
        <v>61.93</v>
      </c>
      <c r="B66" s="21">
        <f t="shared" si="2"/>
        <v>58.660000000000004</v>
      </c>
      <c r="C66" s="27" t="s">
        <v>144</v>
      </c>
      <c r="D66" s="27"/>
      <c r="E66" s="27" t="s">
        <v>10</v>
      </c>
      <c r="F66" s="17"/>
      <c r="G66" s="32">
        <v>0.4638159722222222</v>
      </c>
      <c r="H66" s="33">
        <v>0.46074404761904764</v>
      </c>
      <c r="I66" s="33">
        <v>0.4593152454780362</v>
      </c>
    </row>
    <row r="67" spans="1:9" s="9" customFormat="1" ht="15.75">
      <c r="A67" s="21">
        <v>62.52</v>
      </c>
      <c r="B67" s="21">
        <f t="shared" si="2"/>
        <v>58.07</v>
      </c>
      <c r="C67" s="27"/>
      <c r="D67" s="27" t="s">
        <v>9</v>
      </c>
      <c r="E67" s="27" t="s">
        <v>11</v>
      </c>
      <c r="F67" s="17"/>
      <c r="G67" s="32">
        <v>0.4644305555555556</v>
      </c>
      <c r="H67" s="33">
        <v>0.4613293650793651</v>
      </c>
      <c r="I67" s="33">
        <v>0.4598869509043928</v>
      </c>
    </row>
    <row r="68" spans="1:9" s="9" customFormat="1" ht="15.75">
      <c r="A68" s="21">
        <v>63.27</v>
      </c>
      <c r="B68" s="21">
        <f t="shared" si="2"/>
        <v>57.32</v>
      </c>
      <c r="C68" s="28"/>
      <c r="D68" s="27" t="s">
        <v>9</v>
      </c>
      <c r="E68" s="27" t="s">
        <v>10</v>
      </c>
      <c r="F68" s="17" t="s">
        <v>56</v>
      </c>
      <c r="G68" s="32">
        <v>0.4652118055555556</v>
      </c>
      <c r="H68" s="33">
        <v>0.46207341269841273</v>
      </c>
      <c r="I68" s="33">
        <v>0.4606136950904393</v>
      </c>
    </row>
    <row r="69" spans="1:9" s="9" customFormat="1" ht="15.75">
      <c r="A69" s="21">
        <v>65.57</v>
      </c>
      <c r="B69" s="21">
        <f t="shared" si="2"/>
        <v>55.02000000000001</v>
      </c>
      <c r="C69" s="27" t="s">
        <v>143</v>
      </c>
      <c r="D69" s="27"/>
      <c r="E69" s="27" t="s">
        <v>10</v>
      </c>
      <c r="F69" s="17" t="s">
        <v>55</v>
      </c>
      <c r="G69" s="32">
        <v>0.46760763888888895</v>
      </c>
      <c r="H69" s="33">
        <v>0.4643551587301587</v>
      </c>
      <c r="I69" s="33">
        <v>0.46284237726098193</v>
      </c>
    </row>
    <row r="70" spans="1:9" s="9" customFormat="1" ht="15.75">
      <c r="A70" s="21">
        <v>65.87</v>
      </c>
      <c r="B70" s="21">
        <f t="shared" si="2"/>
        <v>54.72</v>
      </c>
      <c r="C70" s="27" t="s">
        <v>142</v>
      </c>
      <c r="D70" s="27"/>
      <c r="E70" s="27" t="s">
        <v>10</v>
      </c>
      <c r="F70" s="17"/>
      <c r="G70" s="32">
        <v>0.46792013888888895</v>
      </c>
      <c r="H70" s="33">
        <v>0.4646527777777778</v>
      </c>
      <c r="I70" s="33">
        <v>0.46313307493540057</v>
      </c>
    </row>
    <row r="71" spans="1:9" s="9" customFormat="1" ht="15.75">
      <c r="A71" s="21">
        <v>67.52</v>
      </c>
      <c r="B71" s="21">
        <f t="shared" si="2"/>
        <v>53.07000000000001</v>
      </c>
      <c r="C71" s="27" t="s">
        <v>141</v>
      </c>
      <c r="D71" s="27"/>
      <c r="E71" s="27"/>
      <c r="F71" s="17" t="s">
        <v>55</v>
      </c>
      <c r="G71" s="32">
        <v>0.46963888888888894</v>
      </c>
      <c r="H71" s="33">
        <v>0.46628968253968256</v>
      </c>
      <c r="I71" s="33">
        <v>0.4647319121447029</v>
      </c>
    </row>
    <row r="72" spans="1:9" s="9" customFormat="1" ht="15.75">
      <c r="A72" s="21">
        <v>67.9</v>
      </c>
      <c r="B72" s="21">
        <f t="shared" si="2"/>
        <v>52.69</v>
      </c>
      <c r="C72" s="27" t="s">
        <v>140</v>
      </c>
      <c r="D72" s="27"/>
      <c r="E72" s="27"/>
      <c r="F72" s="17"/>
      <c r="G72" s="32">
        <v>0.47003472222222226</v>
      </c>
      <c r="H72" s="33">
        <v>0.46666666666666673</v>
      </c>
      <c r="I72" s="33">
        <v>0.4651001291989664</v>
      </c>
    </row>
    <row r="73" spans="1:9" s="9" customFormat="1" ht="15.75">
      <c r="A73" s="21">
        <v>68.78</v>
      </c>
      <c r="B73" s="21">
        <f t="shared" si="2"/>
        <v>51.81</v>
      </c>
      <c r="C73" s="27" t="s">
        <v>139</v>
      </c>
      <c r="D73" s="27"/>
      <c r="E73" s="27"/>
      <c r="F73" s="17" t="s">
        <v>55</v>
      </c>
      <c r="G73" s="32">
        <v>0.47095138888888893</v>
      </c>
      <c r="H73" s="33">
        <v>0.46753968253968253</v>
      </c>
      <c r="I73" s="33">
        <v>0.465952842377261</v>
      </c>
    </row>
    <row r="74" spans="1:9" s="9" customFormat="1" ht="15.75">
      <c r="A74" s="21">
        <v>70.12</v>
      </c>
      <c r="B74" s="21">
        <f t="shared" si="2"/>
        <v>50.47</v>
      </c>
      <c r="C74" s="27" t="s">
        <v>138</v>
      </c>
      <c r="D74" s="27"/>
      <c r="E74" s="27"/>
      <c r="F74" s="17" t="s">
        <v>55</v>
      </c>
      <c r="G74" s="32">
        <v>0.47234722222222225</v>
      </c>
      <c r="H74" s="33">
        <v>0.46886904761904763</v>
      </c>
      <c r="I74" s="33">
        <v>0.4672512919896641</v>
      </c>
    </row>
    <row r="75" spans="1:9" s="9" customFormat="1" ht="15.75">
      <c r="A75" s="21">
        <v>70.92</v>
      </c>
      <c r="B75" s="21">
        <f t="shared" si="2"/>
        <v>49.67</v>
      </c>
      <c r="C75" s="27" t="s">
        <v>137</v>
      </c>
      <c r="D75" s="27"/>
      <c r="E75" s="27" t="s">
        <v>10</v>
      </c>
      <c r="F75" s="17" t="s">
        <v>55</v>
      </c>
      <c r="G75" s="32">
        <v>0.47318055555555555</v>
      </c>
      <c r="H75" s="33">
        <v>0.4696626984126984</v>
      </c>
      <c r="I75" s="33">
        <v>0.46802648578811373</v>
      </c>
    </row>
    <row r="76" spans="1:9" s="9" customFormat="1" ht="15.75">
      <c r="A76" s="21">
        <v>72.94</v>
      </c>
      <c r="B76" s="21">
        <f t="shared" si="2"/>
        <v>47.650000000000006</v>
      </c>
      <c r="C76" s="27" t="s">
        <v>136</v>
      </c>
      <c r="D76" s="27"/>
      <c r="E76" s="27" t="s">
        <v>10</v>
      </c>
      <c r="F76" s="17" t="s">
        <v>55</v>
      </c>
      <c r="G76" s="32">
        <v>0.47528472222222223</v>
      </c>
      <c r="H76" s="33">
        <v>0.4716666666666667</v>
      </c>
      <c r="I76" s="33">
        <v>0.469983850129199</v>
      </c>
    </row>
    <row r="77" spans="1:9" s="9" customFormat="1" ht="15.75">
      <c r="A77" s="21">
        <v>73.95</v>
      </c>
      <c r="B77" s="21">
        <f t="shared" si="2"/>
        <v>46.64</v>
      </c>
      <c r="C77" s="27" t="s">
        <v>135</v>
      </c>
      <c r="D77" s="27"/>
      <c r="E77" s="27" t="s">
        <v>10</v>
      </c>
      <c r="F77" s="17" t="s">
        <v>55</v>
      </c>
      <c r="G77" s="32">
        <v>0.47633680555555563</v>
      </c>
      <c r="H77" s="33">
        <v>0.47266865079365084</v>
      </c>
      <c r="I77" s="33">
        <v>0.47096253229974167</v>
      </c>
    </row>
    <row r="78" spans="1:9" s="9" customFormat="1" ht="15.75">
      <c r="A78" s="21">
        <v>76.57</v>
      </c>
      <c r="B78" s="21">
        <f t="shared" si="2"/>
        <v>44.02000000000001</v>
      </c>
      <c r="C78" s="27" t="s">
        <v>134</v>
      </c>
      <c r="D78" s="27" t="s">
        <v>5</v>
      </c>
      <c r="E78" s="17" t="s">
        <v>11</v>
      </c>
      <c r="F78" s="17" t="s">
        <v>57</v>
      </c>
      <c r="G78" s="32">
        <v>0.4790659722222222</v>
      </c>
      <c r="H78" s="33">
        <v>0.4752678571428572</v>
      </c>
      <c r="I78" s="33">
        <v>0.4735012919896641</v>
      </c>
    </row>
    <row r="79" spans="1:9" s="9" customFormat="1" ht="15.75">
      <c r="A79" s="21">
        <v>77.19</v>
      </c>
      <c r="B79" s="21">
        <f t="shared" si="2"/>
        <v>43.400000000000006</v>
      </c>
      <c r="C79" s="27" t="s">
        <v>133</v>
      </c>
      <c r="D79" s="27"/>
      <c r="E79" s="17"/>
      <c r="F79" s="17"/>
      <c r="G79" s="32">
        <v>0.4797118055555556</v>
      </c>
      <c r="H79" s="33">
        <v>0.4758829365079365</v>
      </c>
      <c r="I79" s="33">
        <v>0.4741020671834626</v>
      </c>
    </row>
    <row r="80" spans="1:9" s="9" customFormat="1" ht="15.75">
      <c r="A80" s="21">
        <v>77.23</v>
      </c>
      <c r="B80" s="21">
        <f t="shared" si="2"/>
        <v>43.36</v>
      </c>
      <c r="C80" s="27" t="s">
        <v>132</v>
      </c>
      <c r="D80" s="27" t="s">
        <v>9</v>
      </c>
      <c r="E80" s="17" t="s">
        <v>2</v>
      </c>
      <c r="F80" s="17" t="s">
        <v>58</v>
      </c>
      <c r="G80" s="32">
        <v>0.47975347222222225</v>
      </c>
      <c r="H80" s="33">
        <v>0.47592261904761907</v>
      </c>
      <c r="I80" s="33">
        <v>0.47414082687338505</v>
      </c>
    </row>
    <row r="81" spans="1:9" s="9" customFormat="1" ht="15.75">
      <c r="A81" s="21">
        <v>77.6</v>
      </c>
      <c r="B81" s="21">
        <f t="shared" si="2"/>
        <v>42.99000000000001</v>
      </c>
      <c r="C81" s="27"/>
      <c r="D81" s="27" t="s">
        <v>5</v>
      </c>
      <c r="E81" s="17" t="s">
        <v>2</v>
      </c>
      <c r="F81" s="17" t="s">
        <v>59</v>
      </c>
      <c r="G81" s="32">
        <v>0.4801388888888889</v>
      </c>
      <c r="H81" s="33">
        <v>0.47628968253968257</v>
      </c>
      <c r="I81" s="33">
        <v>0.474499354005168</v>
      </c>
    </row>
    <row r="82" spans="1:9" s="9" customFormat="1" ht="15.75">
      <c r="A82" s="21">
        <v>77.86</v>
      </c>
      <c r="B82" s="21">
        <f t="shared" si="2"/>
        <v>42.730000000000004</v>
      </c>
      <c r="C82" s="27"/>
      <c r="D82" s="27" t="s">
        <v>5</v>
      </c>
      <c r="E82" s="17" t="s">
        <v>2</v>
      </c>
      <c r="F82" s="17" t="s">
        <v>59</v>
      </c>
      <c r="G82" s="32">
        <v>0.4804097222222223</v>
      </c>
      <c r="H82" s="33">
        <v>0.47654761904761905</v>
      </c>
      <c r="I82" s="33">
        <v>0.4747512919896641</v>
      </c>
    </row>
    <row r="83" spans="1:9" s="9" customFormat="1" ht="15.75">
      <c r="A83" s="21">
        <v>78.01</v>
      </c>
      <c r="B83" s="21">
        <f t="shared" si="2"/>
        <v>42.58</v>
      </c>
      <c r="C83" s="27"/>
      <c r="D83" s="27" t="s">
        <v>5</v>
      </c>
      <c r="E83" s="17" t="s">
        <v>2</v>
      </c>
      <c r="F83" s="17" t="s">
        <v>60</v>
      </c>
      <c r="G83" s="32">
        <v>0.48056597222222225</v>
      </c>
      <c r="H83" s="33">
        <v>0.4766964285714286</v>
      </c>
      <c r="I83" s="33">
        <v>0.4748966408268734</v>
      </c>
    </row>
    <row r="84" spans="1:9" s="9" customFormat="1" ht="15.75">
      <c r="A84" s="21">
        <v>78.27</v>
      </c>
      <c r="B84" s="21">
        <f t="shared" si="2"/>
        <v>42.32000000000001</v>
      </c>
      <c r="C84" s="26" t="s">
        <v>131</v>
      </c>
      <c r="D84" s="26" t="s">
        <v>5</v>
      </c>
      <c r="E84" s="14" t="s">
        <v>11</v>
      </c>
      <c r="F84" s="14" t="s">
        <v>61</v>
      </c>
      <c r="G84" s="32">
        <v>0.4808368055555556</v>
      </c>
      <c r="H84" s="33">
        <v>0.47695436507936506</v>
      </c>
      <c r="I84" s="33">
        <v>0.47514857881136957</v>
      </c>
    </row>
    <row r="85" spans="1:9" s="9" customFormat="1" ht="15.75">
      <c r="A85" s="21">
        <v>79.2</v>
      </c>
      <c r="B85" s="21">
        <f t="shared" si="2"/>
        <v>41.39</v>
      </c>
      <c r="C85" s="27"/>
      <c r="D85" s="27"/>
      <c r="E85" s="17"/>
      <c r="F85" s="17" t="s">
        <v>62</v>
      </c>
      <c r="G85" s="32">
        <v>0.4818055555555556</v>
      </c>
      <c r="H85" s="33">
        <v>0.47787698412698415</v>
      </c>
      <c r="I85" s="33">
        <v>0.4760497416020672</v>
      </c>
    </row>
    <row r="86" spans="1:9" s="9" customFormat="1" ht="15.75">
      <c r="A86" s="21">
        <v>79.29</v>
      </c>
      <c r="B86" s="21">
        <f t="shared" si="2"/>
        <v>41.3</v>
      </c>
      <c r="C86" s="29" t="s">
        <v>63</v>
      </c>
      <c r="D86" s="27" t="s">
        <v>5</v>
      </c>
      <c r="E86" s="17" t="s">
        <v>6</v>
      </c>
      <c r="F86" s="17" t="s">
        <v>116</v>
      </c>
      <c r="G86" s="32">
        <v>0.4818993055555556</v>
      </c>
      <c r="H86" s="33">
        <v>0.4779662698412699</v>
      </c>
      <c r="I86" s="33">
        <v>0.47613695090439284</v>
      </c>
    </row>
    <row r="87" spans="1:9" s="9" customFormat="1" ht="15.75">
      <c r="A87" s="21">
        <v>82.32</v>
      </c>
      <c r="B87" s="21">
        <f t="shared" si="2"/>
        <v>38.27000000000001</v>
      </c>
      <c r="C87" s="29" t="s">
        <v>64</v>
      </c>
      <c r="D87" s="27"/>
      <c r="E87" s="17"/>
      <c r="F87" s="17"/>
      <c r="G87" s="32">
        <v>0.4850555555555556</v>
      </c>
      <c r="H87" s="33">
        <v>0.4809722222222222</v>
      </c>
      <c r="I87" s="33">
        <v>0.47907299741602066</v>
      </c>
    </row>
    <row r="88" spans="1:9" s="9" customFormat="1" ht="15.75">
      <c r="A88" s="21">
        <v>84.03</v>
      </c>
      <c r="B88" s="21">
        <f t="shared" si="2"/>
        <v>36.56</v>
      </c>
      <c r="C88" s="27" t="s">
        <v>65</v>
      </c>
      <c r="D88" s="27" t="s">
        <v>9</v>
      </c>
      <c r="E88" s="17" t="s">
        <v>7</v>
      </c>
      <c r="F88" s="17" t="s">
        <v>66</v>
      </c>
      <c r="G88" s="32">
        <v>0.4868368055555556</v>
      </c>
      <c r="H88" s="33">
        <v>0.48266865079365084</v>
      </c>
      <c r="I88" s="33">
        <v>0.48072997416020674</v>
      </c>
    </row>
    <row r="89" spans="1:9" s="9" customFormat="1" ht="15.75">
      <c r="A89" s="21">
        <v>84.36</v>
      </c>
      <c r="B89" s="21">
        <f t="shared" si="2"/>
        <v>36.230000000000004</v>
      </c>
      <c r="C89" s="27" t="s">
        <v>67</v>
      </c>
      <c r="D89" s="27"/>
      <c r="E89" s="17"/>
      <c r="F89" s="17"/>
      <c r="G89" s="32">
        <v>0.48718055555555556</v>
      </c>
      <c r="H89" s="33">
        <v>0.4829960317460318</v>
      </c>
      <c r="I89" s="33">
        <v>0.4810497416020672</v>
      </c>
    </row>
    <row r="90" spans="1:9" s="9" customFormat="1" ht="15.75">
      <c r="A90" s="21">
        <v>85.03</v>
      </c>
      <c r="B90" s="21">
        <f t="shared" si="2"/>
        <v>35.56</v>
      </c>
      <c r="C90" s="27"/>
      <c r="D90" s="27"/>
      <c r="E90" s="17" t="s">
        <v>2</v>
      </c>
      <c r="F90" s="17" t="s">
        <v>68</v>
      </c>
      <c r="G90" s="32">
        <v>0.48787847222222225</v>
      </c>
      <c r="H90" s="33">
        <v>0.48366071428571433</v>
      </c>
      <c r="I90" s="33">
        <v>0.48169896640826876</v>
      </c>
    </row>
    <row r="91" spans="1:9" s="9" customFormat="1" ht="15.75">
      <c r="A91" s="21">
        <v>85.87</v>
      </c>
      <c r="B91" s="21">
        <f t="shared" si="2"/>
        <v>34.72</v>
      </c>
      <c r="C91" s="27" t="s">
        <v>130</v>
      </c>
      <c r="D91" s="17" t="s">
        <v>5</v>
      </c>
      <c r="E91" s="17" t="s">
        <v>2</v>
      </c>
      <c r="F91" s="17" t="s">
        <v>111</v>
      </c>
      <c r="G91" s="32">
        <v>0.4887534722222222</v>
      </c>
      <c r="H91" s="33">
        <v>0.48449404761904763</v>
      </c>
      <c r="I91" s="33">
        <v>0.48251291989664086</v>
      </c>
    </row>
    <row r="92" spans="1:9" s="9" customFormat="1" ht="15.75">
      <c r="A92" s="21">
        <v>86.37</v>
      </c>
      <c r="B92" s="21">
        <f t="shared" si="2"/>
        <v>34.22</v>
      </c>
      <c r="C92" s="27"/>
      <c r="D92" s="27"/>
      <c r="E92" s="17" t="s">
        <v>2</v>
      </c>
      <c r="F92" s="17" t="s">
        <v>180</v>
      </c>
      <c r="G92" s="32">
        <v>0.48927430555555557</v>
      </c>
      <c r="H92" s="33">
        <v>0.4849900793650794</v>
      </c>
      <c r="I92" s="33">
        <v>0.48299741602067187</v>
      </c>
    </row>
    <row r="93" spans="1:9" s="9" customFormat="1" ht="15.75">
      <c r="A93" s="21">
        <v>86.87</v>
      </c>
      <c r="B93" s="21">
        <f t="shared" si="2"/>
        <v>33.72</v>
      </c>
      <c r="C93" s="27"/>
      <c r="D93" s="27"/>
      <c r="E93" s="17" t="s">
        <v>11</v>
      </c>
      <c r="F93" s="17" t="s">
        <v>181</v>
      </c>
      <c r="G93" s="32">
        <v>0.489795138888889</v>
      </c>
      <c r="H93" s="33">
        <v>0.4854861111111111</v>
      </c>
      <c r="I93" s="33">
        <v>0.4834819121447029</v>
      </c>
    </row>
    <row r="94" spans="1:9" s="9" customFormat="1" ht="15.75">
      <c r="A94" s="21">
        <v>87.77</v>
      </c>
      <c r="B94" s="21">
        <f t="shared" si="2"/>
        <v>32.82000000000001</v>
      </c>
      <c r="C94" s="27"/>
      <c r="D94" s="27"/>
      <c r="E94" s="17" t="s">
        <v>4</v>
      </c>
      <c r="F94" s="17" t="s">
        <v>182</v>
      </c>
      <c r="G94" s="32">
        <v>0.4907326388888889</v>
      </c>
      <c r="H94" s="33">
        <v>0.4863789682539683</v>
      </c>
      <c r="I94" s="33">
        <v>0.4843540051679587</v>
      </c>
    </row>
    <row r="95" spans="1:9" s="9" customFormat="1" ht="15.75">
      <c r="A95" s="21">
        <v>88.46</v>
      </c>
      <c r="B95" s="21">
        <f t="shared" si="2"/>
        <v>32.13000000000001</v>
      </c>
      <c r="C95" s="27" t="s">
        <v>184</v>
      </c>
      <c r="D95" s="27" t="s">
        <v>3</v>
      </c>
      <c r="E95" s="17" t="s">
        <v>4</v>
      </c>
      <c r="F95" s="17" t="s">
        <v>183</v>
      </c>
      <c r="G95" s="32">
        <v>0.4914513888888889</v>
      </c>
      <c r="H95" s="33">
        <v>0.48706349206349203</v>
      </c>
      <c r="I95" s="33">
        <v>0.4850226098191215</v>
      </c>
    </row>
    <row r="96" spans="1:9" s="31" customFormat="1" ht="45">
      <c r="A96" s="45">
        <v>90.46</v>
      </c>
      <c r="B96" s="45">
        <f t="shared" si="2"/>
        <v>30.13000000000001</v>
      </c>
      <c r="C96" s="46" t="s">
        <v>129</v>
      </c>
      <c r="D96" s="46"/>
      <c r="E96" s="47" t="s">
        <v>69</v>
      </c>
      <c r="F96" s="51" t="s">
        <v>70</v>
      </c>
      <c r="G96" s="49">
        <v>0.4935347222222222</v>
      </c>
      <c r="H96" s="50">
        <v>0.489047619047619</v>
      </c>
      <c r="I96" s="50">
        <v>0.4869605943152455</v>
      </c>
    </row>
    <row r="97" spans="1:9" s="9" customFormat="1" ht="15.75">
      <c r="A97" s="21">
        <v>91</v>
      </c>
      <c r="B97" s="21">
        <f t="shared" si="2"/>
        <v>29.590000000000003</v>
      </c>
      <c r="C97" s="27" t="s">
        <v>128</v>
      </c>
      <c r="D97" s="27" t="s">
        <v>9</v>
      </c>
      <c r="E97" s="17" t="s">
        <v>2</v>
      </c>
      <c r="F97" s="17"/>
      <c r="G97" s="32">
        <v>0.49409722222222224</v>
      </c>
      <c r="H97" s="33">
        <v>0.4895833333333333</v>
      </c>
      <c r="I97" s="33">
        <v>0.487483850129199</v>
      </c>
    </row>
    <row r="98" spans="1:9" s="9" customFormat="1" ht="15.75">
      <c r="A98" s="21">
        <v>91.85</v>
      </c>
      <c r="B98" s="21">
        <f t="shared" si="2"/>
        <v>28.74000000000001</v>
      </c>
      <c r="C98" s="27" t="s">
        <v>71</v>
      </c>
      <c r="D98" s="27" t="s">
        <v>9</v>
      </c>
      <c r="E98" s="17" t="s">
        <v>4</v>
      </c>
      <c r="F98" s="17" t="s">
        <v>72</v>
      </c>
      <c r="G98" s="32">
        <v>0.4949826388888889</v>
      </c>
      <c r="H98" s="33">
        <v>0.49042658730158734</v>
      </c>
      <c r="I98" s="33">
        <v>0.4883074935400517</v>
      </c>
    </row>
    <row r="99" spans="1:9" s="9" customFormat="1" ht="15.75">
      <c r="A99" s="21">
        <v>91.94</v>
      </c>
      <c r="B99" s="21">
        <f t="shared" si="2"/>
        <v>28.650000000000006</v>
      </c>
      <c r="C99" s="27" t="s">
        <v>127</v>
      </c>
      <c r="D99" s="27"/>
      <c r="E99" s="17" t="s">
        <v>2</v>
      </c>
      <c r="F99" s="17"/>
      <c r="G99" s="32">
        <v>0.4950763888888889</v>
      </c>
      <c r="H99" s="33">
        <v>0.490515873015873</v>
      </c>
      <c r="I99" s="33">
        <v>0.48839470284237724</v>
      </c>
    </row>
    <row r="100" spans="1:9" s="9" customFormat="1" ht="15.75">
      <c r="A100" s="21">
        <v>95.6</v>
      </c>
      <c r="B100" s="21">
        <f t="shared" si="2"/>
        <v>24.99000000000001</v>
      </c>
      <c r="C100" s="27"/>
      <c r="D100" s="27"/>
      <c r="E100" s="17"/>
      <c r="F100" s="17" t="s">
        <v>73</v>
      </c>
      <c r="G100" s="32">
        <v>0.4988888888888889</v>
      </c>
      <c r="H100" s="33">
        <v>0.4941468253968255</v>
      </c>
      <c r="I100" s="33">
        <v>0.4919412144702842</v>
      </c>
    </row>
    <row r="101" spans="1:9" s="9" customFormat="1" ht="15.75">
      <c r="A101" s="21">
        <v>96.63</v>
      </c>
      <c r="B101" s="21">
        <f t="shared" si="2"/>
        <v>23.960000000000008</v>
      </c>
      <c r="C101" s="17" t="s">
        <v>126</v>
      </c>
      <c r="D101" s="27" t="s">
        <v>9</v>
      </c>
      <c r="E101" s="17" t="s">
        <v>2</v>
      </c>
      <c r="F101" s="17" t="s">
        <v>74</v>
      </c>
      <c r="G101" s="32">
        <v>0.49996180555555564</v>
      </c>
      <c r="H101" s="33">
        <v>0.4951686507936508</v>
      </c>
      <c r="I101" s="33">
        <v>0.4929392764857881</v>
      </c>
    </row>
    <row r="102" spans="1:9" s="9" customFormat="1" ht="15.75">
      <c r="A102" s="21">
        <v>96.97999999999999</v>
      </c>
      <c r="B102" s="21">
        <f t="shared" si="2"/>
        <v>23.610000000000014</v>
      </c>
      <c r="C102" s="17"/>
      <c r="D102" s="27"/>
      <c r="E102" s="17"/>
      <c r="F102" s="17"/>
      <c r="G102" s="32">
        <v>0.5003263888888889</v>
      </c>
      <c r="H102" s="33">
        <v>0.4955158730158731</v>
      </c>
      <c r="I102" s="33">
        <v>0.49327842377260983</v>
      </c>
    </row>
    <row r="103" spans="1:9" s="9" customFormat="1" ht="15.75">
      <c r="A103" s="21">
        <v>97.71</v>
      </c>
      <c r="B103" s="21">
        <f t="shared" si="2"/>
        <v>22.88000000000001</v>
      </c>
      <c r="C103" s="17"/>
      <c r="D103" s="27"/>
      <c r="E103" s="17" t="s">
        <v>2</v>
      </c>
      <c r="F103" s="17" t="s">
        <v>75</v>
      </c>
      <c r="G103" s="32">
        <v>0.5010868055555556</v>
      </c>
      <c r="H103" s="33">
        <v>0.49624007936507936</v>
      </c>
      <c r="I103" s="33">
        <v>0.4939857881136951</v>
      </c>
    </row>
    <row r="104" spans="1:9" s="9" customFormat="1" ht="15.75">
      <c r="A104" s="21">
        <v>97.97</v>
      </c>
      <c r="B104" s="21">
        <f t="shared" si="2"/>
        <v>22.620000000000005</v>
      </c>
      <c r="C104" s="17" t="s">
        <v>125</v>
      </c>
      <c r="D104" s="27"/>
      <c r="E104" s="17"/>
      <c r="F104" s="17"/>
      <c r="G104" s="32">
        <v>0.501357638888889</v>
      </c>
      <c r="H104" s="33">
        <v>0.4964980158730159</v>
      </c>
      <c r="I104" s="33">
        <v>0.4942377260981912</v>
      </c>
    </row>
    <row r="105" spans="1:9" s="9" customFormat="1" ht="15.75">
      <c r="A105" s="21">
        <v>98.33</v>
      </c>
      <c r="B105" s="21">
        <f t="shared" si="2"/>
        <v>22.260000000000005</v>
      </c>
      <c r="C105" s="17"/>
      <c r="D105" s="27" t="s">
        <v>3</v>
      </c>
      <c r="E105" s="17" t="s">
        <v>7</v>
      </c>
      <c r="F105" s="17" t="s">
        <v>76</v>
      </c>
      <c r="G105" s="32">
        <v>0.5017326388888889</v>
      </c>
      <c r="H105" s="33">
        <v>0.4968551587301588</v>
      </c>
      <c r="I105" s="33">
        <v>0.49458656330749357</v>
      </c>
    </row>
    <row r="106" spans="1:9" s="9" customFormat="1" ht="15.75">
      <c r="A106" s="21">
        <v>98.55</v>
      </c>
      <c r="B106" s="21">
        <f t="shared" si="2"/>
        <v>22.040000000000006</v>
      </c>
      <c r="C106" s="17"/>
      <c r="D106" s="27" t="s">
        <v>5</v>
      </c>
      <c r="E106" s="17" t="s">
        <v>11</v>
      </c>
      <c r="F106" s="17" t="s">
        <v>77</v>
      </c>
      <c r="G106" s="32">
        <v>0.5019618055555556</v>
      </c>
      <c r="H106" s="33">
        <v>0.4970734126984127</v>
      </c>
      <c r="I106" s="33">
        <v>0.49479974160206724</v>
      </c>
    </row>
    <row r="107" spans="1:9" s="9" customFormat="1" ht="15.75">
      <c r="A107" s="21">
        <v>98.64999999999999</v>
      </c>
      <c r="B107" s="21">
        <f t="shared" si="2"/>
        <v>21.940000000000012</v>
      </c>
      <c r="C107" s="17"/>
      <c r="D107" s="27" t="s">
        <v>5</v>
      </c>
      <c r="E107" s="17" t="s">
        <v>2</v>
      </c>
      <c r="F107" s="17"/>
      <c r="G107" s="32">
        <v>0.5020659722222223</v>
      </c>
      <c r="H107" s="33">
        <v>0.49717261904761906</v>
      </c>
      <c r="I107" s="33">
        <v>0.4948966408268734</v>
      </c>
    </row>
    <row r="108" spans="1:9" s="9" customFormat="1" ht="15.75">
      <c r="A108" s="21">
        <v>99.35</v>
      </c>
      <c r="B108" s="21">
        <f t="shared" si="2"/>
        <v>21.24000000000001</v>
      </c>
      <c r="C108" s="17"/>
      <c r="D108" s="27"/>
      <c r="E108" s="17"/>
      <c r="F108" s="17" t="s">
        <v>78</v>
      </c>
      <c r="G108" s="32">
        <v>0.5027951388888888</v>
      </c>
      <c r="H108" s="33">
        <v>0.4978670634920635</v>
      </c>
      <c r="I108" s="33">
        <v>0.49557493540051684</v>
      </c>
    </row>
    <row r="109" spans="1:9" s="9" customFormat="1" ht="15.75">
      <c r="A109" s="21">
        <v>100.74</v>
      </c>
      <c r="B109" s="21">
        <f t="shared" si="2"/>
        <v>19.85000000000001</v>
      </c>
      <c r="C109" s="17"/>
      <c r="D109" s="27"/>
      <c r="E109" s="17"/>
      <c r="F109" s="17" t="s">
        <v>79</v>
      </c>
      <c r="G109" s="32">
        <v>0.5042430555555556</v>
      </c>
      <c r="H109" s="33">
        <v>0.4992460317460317</v>
      </c>
      <c r="I109" s="33">
        <v>0.496921834625323</v>
      </c>
    </row>
    <row r="110" spans="1:9" s="9" customFormat="1" ht="15.75">
      <c r="A110" s="21">
        <v>100.91999999999999</v>
      </c>
      <c r="B110" s="21">
        <f t="shared" si="2"/>
        <v>19.670000000000016</v>
      </c>
      <c r="C110" s="17"/>
      <c r="D110" s="27" t="s">
        <v>3</v>
      </c>
      <c r="E110" s="17" t="s">
        <v>4</v>
      </c>
      <c r="F110" s="17" t="s">
        <v>80</v>
      </c>
      <c r="G110" s="32">
        <v>0.5044305555555556</v>
      </c>
      <c r="H110" s="33">
        <v>0.4994246031746032</v>
      </c>
      <c r="I110" s="33">
        <v>0.49709625322997414</v>
      </c>
    </row>
    <row r="111" spans="1:9" s="31" customFormat="1" ht="45">
      <c r="A111" s="45">
        <v>101.88</v>
      </c>
      <c r="B111" s="45">
        <f t="shared" si="2"/>
        <v>18.710000000000008</v>
      </c>
      <c r="C111" s="46"/>
      <c r="D111" s="46"/>
      <c r="E111" s="47" t="s">
        <v>81</v>
      </c>
      <c r="F111" s="48" t="s">
        <v>82</v>
      </c>
      <c r="G111" s="49">
        <v>0.5054305555555555</v>
      </c>
      <c r="H111" s="50">
        <v>0.5003769841269842</v>
      </c>
      <c r="I111" s="50">
        <v>0.49802648578811376</v>
      </c>
    </row>
    <row r="112" spans="1:9" s="9" customFormat="1" ht="15.75">
      <c r="A112" s="21">
        <v>102.28999999999999</v>
      </c>
      <c r="B112" s="21">
        <f t="shared" si="2"/>
        <v>18.30000000000001</v>
      </c>
      <c r="C112" s="17"/>
      <c r="D112" s="27" t="s">
        <v>5</v>
      </c>
      <c r="E112" s="17" t="s">
        <v>2</v>
      </c>
      <c r="F112" s="17" t="s">
        <v>83</v>
      </c>
      <c r="G112" s="32">
        <v>0.5058576388888889</v>
      </c>
      <c r="H112" s="33">
        <v>0.5007837301587302</v>
      </c>
      <c r="I112" s="33">
        <v>0.4984237726098191</v>
      </c>
    </row>
    <row r="113" spans="1:9" s="9" customFormat="1" ht="15.75">
      <c r="A113" s="21">
        <v>103.69999999999999</v>
      </c>
      <c r="B113" s="21">
        <f t="shared" si="2"/>
        <v>16.890000000000015</v>
      </c>
      <c r="C113" s="17"/>
      <c r="D113" s="27"/>
      <c r="E113" s="17" t="s">
        <v>2</v>
      </c>
      <c r="F113" s="17" t="s">
        <v>163</v>
      </c>
      <c r="G113" s="32">
        <v>0.5073263888888889</v>
      </c>
      <c r="H113" s="33">
        <v>0.5021825396825397</v>
      </c>
      <c r="I113" s="33">
        <v>0.49979005167958657</v>
      </c>
    </row>
    <row r="114" spans="1:9" s="9" customFormat="1" ht="15.75">
      <c r="A114" s="21">
        <v>105.30999999999999</v>
      </c>
      <c r="B114" s="21">
        <f t="shared" si="2"/>
        <v>15.280000000000015</v>
      </c>
      <c r="C114" s="17"/>
      <c r="D114" s="27"/>
      <c r="E114" s="17" t="s">
        <v>2</v>
      </c>
      <c r="F114" s="17" t="s">
        <v>84</v>
      </c>
      <c r="G114" s="32">
        <v>0.5090034722222222</v>
      </c>
      <c r="H114" s="33">
        <v>0.5037797619047619</v>
      </c>
      <c r="I114" s="33">
        <v>0.5013501291989665</v>
      </c>
    </row>
    <row r="115" spans="1:9" s="9" customFormat="1" ht="15.75">
      <c r="A115" s="21">
        <v>107.22</v>
      </c>
      <c r="B115" s="21">
        <f t="shared" si="2"/>
        <v>13.370000000000005</v>
      </c>
      <c r="C115" s="17"/>
      <c r="D115" s="27"/>
      <c r="E115" s="17" t="s">
        <v>2</v>
      </c>
      <c r="F115" s="17" t="s">
        <v>85</v>
      </c>
      <c r="G115" s="32">
        <v>0.5109930555555556</v>
      </c>
      <c r="H115" s="33">
        <v>0.5056746031746032</v>
      </c>
      <c r="I115" s="33">
        <v>0.5032009043927649</v>
      </c>
    </row>
    <row r="116" spans="1:9" s="9" customFormat="1" ht="15.75">
      <c r="A116" s="21">
        <v>107.77999999999999</v>
      </c>
      <c r="B116" s="21">
        <f t="shared" si="2"/>
        <v>12.810000000000016</v>
      </c>
      <c r="C116" s="17"/>
      <c r="D116" s="27" t="s">
        <v>5</v>
      </c>
      <c r="E116" s="17" t="s">
        <v>11</v>
      </c>
      <c r="F116" s="17" t="s">
        <v>86</v>
      </c>
      <c r="G116" s="32">
        <v>0.5115763888888889</v>
      </c>
      <c r="H116" s="33">
        <v>0.5062301587301588</v>
      </c>
      <c r="I116" s="33">
        <v>0.5037435400516795</v>
      </c>
    </row>
    <row r="117" spans="1:9" s="9" customFormat="1" ht="15.75">
      <c r="A117" s="21">
        <v>110.86999999999999</v>
      </c>
      <c r="B117" s="21">
        <f t="shared" si="2"/>
        <v>9.720000000000013</v>
      </c>
      <c r="C117" s="17"/>
      <c r="D117" s="27"/>
      <c r="E117" s="17"/>
      <c r="F117" s="17" t="s">
        <v>87</v>
      </c>
      <c r="G117" s="32">
        <v>0.5147951388888888</v>
      </c>
      <c r="H117" s="33">
        <v>0.5092956349206349</v>
      </c>
      <c r="I117" s="33">
        <v>0.5067377260981912</v>
      </c>
    </row>
    <row r="118" spans="1:9" s="9" customFormat="1" ht="15.75">
      <c r="A118" s="21">
        <v>111.67999999999999</v>
      </c>
      <c r="B118" s="21">
        <f t="shared" si="2"/>
        <v>8.91000000000001</v>
      </c>
      <c r="C118" s="17" t="s">
        <v>124</v>
      </c>
      <c r="D118" s="27"/>
      <c r="E118" s="17"/>
      <c r="F118" s="17" t="s">
        <v>124</v>
      </c>
      <c r="G118" s="32">
        <v>0.5156388888888889</v>
      </c>
      <c r="H118" s="33">
        <v>0.5100992063492064</v>
      </c>
      <c r="I118" s="33">
        <v>0.5075226098191215</v>
      </c>
    </row>
    <row r="119" spans="1:9" s="9" customFormat="1" ht="15.75">
      <c r="A119" s="21">
        <v>112.47999999999999</v>
      </c>
      <c r="B119" s="21">
        <f t="shared" si="2"/>
        <v>8.110000000000014</v>
      </c>
      <c r="C119" s="17"/>
      <c r="D119" s="27"/>
      <c r="E119" s="17"/>
      <c r="F119" s="17" t="s">
        <v>88</v>
      </c>
      <c r="G119" s="32">
        <v>0.5164722222222222</v>
      </c>
      <c r="H119" s="33">
        <v>0.5108928571428571</v>
      </c>
      <c r="I119" s="33">
        <v>0.508297803617571</v>
      </c>
    </row>
    <row r="120" spans="1:9" s="9" customFormat="1" ht="15.75">
      <c r="A120" s="21">
        <v>112.66999999999999</v>
      </c>
      <c r="B120" s="21">
        <f t="shared" si="2"/>
        <v>7.920000000000016</v>
      </c>
      <c r="C120" s="17" t="s">
        <v>89</v>
      </c>
      <c r="D120" s="27" t="s">
        <v>3</v>
      </c>
      <c r="E120" s="17" t="s">
        <v>7</v>
      </c>
      <c r="F120" s="17" t="s">
        <v>90</v>
      </c>
      <c r="G120" s="32">
        <v>0.5166701388888889</v>
      </c>
      <c r="H120" s="33">
        <v>0.5110813492063492</v>
      </c>
      <c r="I120" s="33">
        <v>0.5084819121447028</v>
      </c>
    </row>
    <row r="121" spans="1:9" s="9" customFormat="1" ht="15.75">
      <c r="A121" s="21">
        <v>113.1</v>
      </c>
      <c r="B121" s="21">
        <f t="shared" si="2"/>
        <v>7.490000000000009</v>
      </c>
      <c r="C121" s="17" t="s">
        <v>123</v>
      </c>
      <c r="D121" s="27"/>
      <c r="E121" s="17" t="s">
        <v>2</v>
      </c>
      <c r="F121" s="17"/>
      <c r="G121" s="32">
        <v>0.5171180555555556</v>
      </c>
      <c r="H121" s="33">
        <v>0.5115079365079366</v>
      </c>
      <c r="I121" s="33">
        <v>0.5088985788113695</v>
      </c>
    </row>
    <row r="122" spans="1:9" s="9" customFormat="1" ht="15.75">
      <c r="A122" s="21">
        <v>115.14999999999999</v>
      </c>
      <c r="B122" s="21">
        <f t="shared" si="2"/>
        <v>5.440000000000012</v>
      </c>
      <c r="C122" s="17"/>
      <c r="D122" s="27" t="s">
        <v>5</v>
      </c>
      <c r="E122" s="17" t="s">
        <v>11</v>
      </c>
      <c r="F122" s="17" t="s">
        <v>91</v>
      </c>
      <c r="G122" s="32">
        <v>0.5192534722222223</v>
      </c>
      <c r="H122" s="33">
        <v>0.5135416666666667</v>
      </c>
      <c r="I122" s="33">
        <v>0.5108850129198966</v>
      </c>
    </row>
    <row r="123" spans="1:9" s="9" customFormat="1" ht="15.75">
      <c r="A123" s="21">
        <v>115.58999999999999</v>
      </c>
      <c r="B123" s="21">
        <f t="shared" si="2"/>
        <v>5.000000000000014</v>
      </c>
      <c r="C123" s="17" t="s">
        <v>122</v>
      </c>
      <c r="D123" s="27"/>
      <c r="E123" s="17"/>
      <c r="F123" s="17"/>
      <c r="G123" s="32">
        <v>0.5197118055555555</v>
      </c>
      <c r="H123" s="33">
        <v>0.5139781746031746</v>
      </c>
      <c r="I123" s="33">
        <v>0.511311369509044</v>
      </c>
    </row>
    <row r="124" spans="1:9" s="9" customFormat="1" ht="15.75">
      <c r="A124" s="21">
        <v>116.07</v>
      </c>
      <c r="B124" s="21">
        <f t="shared" si="2"/>
        <v>4.52000000000001</v>
      </c>
      <c r="C124" s="17" t="s">
        <v>121</v>
      </c>
      <c r="D124" s="27"/>
      <c r="E124" s="17" t="s">
        <v>2</v>
      </c>
      <c r="F124" s="17" t="s">
        <v>92</v>
      </c>
      <c r="G124" s="32">
        <v>0.5202118055555556</v>
      </c>
      <c r="H124" s="33">
        <v>0.514454365079365</v>
      </c>
      <c r="I124" s="33">
        <v>0.5117764857881136</v>
      </c>
    </row>
    <row r="125" spans="1:9" s="9" customFormat="1" ht="15.75">
      <c r="A125" s="21">
        <v>116.58999999999999</v>
      </c>
      <c r="B125" s="21">
        <f t="shared" si="2"/>
        <v>4.000000000000014</v>
      </c>
      <c r="C125" s="17" t="s">
        <v>120</v>
      </c>
      <c r="D125" s="27"/>
      <c r="E125" s="17"/>
      <c r="F125" s="17"/>
      <c r="G125" s="32">
        <v>0.5207534722222222</v>
      </c>
      <c r="H125" s="33">
        <v>0.5149702380952381</v>
      </c>
      <c r="I125" s="33">
        <v>0.512280361757106</v>
      </c>
    </row>
    <row r="126" spans="1:9" s="9" customFormat="1" ht="15.75">
      <c r="A126" s="21">
        <v>117.05</v>
      </c>
      <c r="B126" s="21">
        <f t="shared" si="2"/>
        <v>3.5400000000000063</v>
      </c>
      <c r="C126" s="17" t="s">
        <v>119</v>
      </c>
      <c r="D126" s="27"/>
      <c r="E126" s="17"/>
      <c r="F126" s="17" t="s">
        <v>93</v>
      </c>
      <c r="G126" s="32">
        <v>0.5212326388888889</v>
      </c>
      <c r="H126" s="33">
        <v>0.5154265873015873</v>
      </c>
      <c r="I126" s="33">
        <v>0.5127260981912145</v>
      </c>
    </row>
    <row r="127" spans="1:9" s="9" customFormat="1" ht="15.75">
      <c r="A127" s="21">
        <v>117.58999999999999</v>
      </c>
      <c r="B127" s="21">
        <f aca="true" t="shared" si="3" ref="B127:B135">120.59-A127</f>
        <v>3.000000000000014</v>
      </c>
      <c r="C127" s="17" t="s">
        <v>118</v>
      </c>
      <c r="D127" s="27"/>
      <c r="E127" s="17"/>
      <c r="F127" s="17" t="s">
        <v>94</v>
      </c>
      <c r="G127" s="32">
        <v>0.521795138888889</v>
      </c>
      <c r="H127" s="33">
        <v>0.5159623015873016</v>
      </c>
      <c r="I127" s="33">
        <v>0.513249354005168</v>
      </c>
    </row>
    <row r="128" spans="1:9" s="9" customFormat="1" ht="15.75">
      <c r="A128" s="21">
        <v>118.58999999999999</v>
      </c>
      <c r="B128" s="21">
        <f t="shared" si="3"/>
        <v>2.000000000000014</v>
      </c>
      <c r="C128" s="17" t="s">
        <v>117</v>
      </c>
      <c r="D128" s="27"/>
      <c r="E128" s="17"/>
      <c r="F128" s="17" t="s">
        <v>95</v>
      </c>
      <c r="G128" s="32">
        <v>0.5228368055555556</v>
      </c>
      <c r="H128" s="33">
        <v>0.5169543650793651</v>
      </c>
      <c r="I128" s="33">
        <v>0.51421834625323</v>
      </c>
    </row>
    <row r="129" spans="1:9" s="9" customFormat="1" ht="15.75">
      <c r="A129" s="21">
        <v>119.38</v>
      </c>
      <c r="B129" s="21">
        <f t="shared" si="3"/>
        <v>1.210000000000008</v>
      </c>
      <c r="C129" s="17"/>
      <c r="D129" s="27"/>
      <c r="E129" s="17" t="s">
        <v>2</v>
      </c>
      <c r="F129" s="17" t="s">
        <v>96</v>
      </c>
      <c r="G129" s="32">
        <v>0.5236597222222222</v>
      </c>
      <c r="H129" s="33">
        <v>0.5177380952380952</v>
      </c>
      <c r="I129" s="33">
        <v>0.514983850129199</v>
      </c>
    </row>
    <row r="130" spans="1:9" s="9" customFormat="1" ht="15.75">
      <c r="A130" s="21">
        <v>119.46</v>
      </c>
      <c r="B130" s="21">
        <f t="shared" si="3"/>
        <v>1.1300000000000097</v>
      </c>
      <c r="C130" s="17"/>
      <c r="D130" s="27" t="s">
        <v>9</v>
      </c>
      <c r="E130" s="17" t="s">
        <v>7</v>
      </c>
      <c r="F130" s="17" t="s">
        <v>97</v>
      </c>
      <c r="G130" s="32">
        <v>0.5237430555555556</v>
      </c>
      <c r="H130" s="33">
        <v>0.5178174603174603</v>
      </c>
      <c r="I130" s="33">
        <v>0.5150613695090439</v>
      </c>
    </row>
    <row r="131" spans="1:9" s="9" customFormat="1" ht="15.75">
      <c r="A131" s="21">
        <v>119.58999999999999</v>
      </c>
      <c r="B131" s="21">
        <f t="shared" si="3"/>
        <v>1.0000000000000142</v>
      </c>
      <c r="C131" s="17"/>
      <c r="D131" s="27"/>
      <c r="E131" s="17"/>
      <c r="F131" s="17" t="s">
        <v>98</v>
      </c>
      <c r="G131" s="32">
        <v>0.5238784722222222</v>
      </c>
      <c r="H131" s="33">
        <v>0.5179464285714286</v>
      </c>
      <c r="I131" s="33">
        <v>0.5151873385012921</v>
      </c>
    </row>
    <row r="132" spans="1:9" s="9" customFormat="1" ht="15.75">
      <c r="A132" s="21">
        <v>120.27999999999999</v>
      </c>
      <c r="B132" s="21">
        <f t="shared" si="3"/>
        <v>0.3100000000000165</v>
      </c>
      <c r="C132" s="17" t="s">
        <v>99</v>
      </c>
      <c r="D132" s="27"/>
      <c r="E132" s="17"/>
      <c r="F132" s="17"/>
      <c r="G132" s="32">
        <v>0.5245972222222223</v>
      </c>
      <c r="H132" s="33">
        <v>0.5186309523809524</v>
      </c>
      <c r="I132" s="33">
        <v>0.5158559431524549</v>
      </c>
    </row>
    <row r="133" spans="1:9" s="9" customFormat="1" ht="15.75">
      <c r="A133" s="21">
        <v>120.28999999999999</v>
      </c>
      <c r="B133" s="21">
        <f t="shared" si="3"/>
        <v>0.30000000000001137</v>
      </c>
      <c r="C133" s="17"/>
      <c r="D133" s="27"/>
      <c r="E133" s="17"/>
      <c r="F133" s="14" t="s">
        <v>100</v>
      </c>
      <c r="G133" s="32">
        <v>0.524607638888889</v>
      </c>
      <c r="H133" s="33">
        <v>0.518640873015873</v>
      </c>
      <c r="I133" s="33">
        <v>0.5158656330749354</v>
      </c>
    </row>
    <row r="134" spans="1:9" s="9" customFormat="1" ht="15.75">
      <c r="A134" s="21">
        <v>120.41</v>
      </c>
      <c r="B134" s="21">
        <f t="shared" si="3"/>
        <v>0.18000000000000682</v>
      </c>
      <c r="C134" s="14"/>
      <c r="D134" s="14" t="s">
        <v>5</v>
      </c>
      <c r="E134" s="14" t="s">
        <v>4</v>
      </c>
      <c r="F134" s="14"/>
      <c r="G134" s="32">
        <v>0.524732638888889</v>
      </c>
      <c r="H134" s="33">
        <v>0.5187599206349206</v>
      </c>
      <c r="I134" s="33">
        <v>0.5159819121447029</v>
      </c>
    </row>
    <row r="135" spans="1:9" s="9" customFormat="1" ht="15.75">
      <c r="A135" s="21">
        <v>120.49</v>
      </c>
      <c r="B135" s="21">
        <f t="shared" si="3"/>
        <v>0.10000000000000853</v>
      </c>
      <c r="C135" s="14"/>
      <c r="D135" s="14"/>
      <c r="E135" s="14"/>
      <c r="F135" s="14" t="s">
        <v>101</v>
      </c>
      <c r="G135" s="32">
        <v>0.5248159722222222</v>
      </c>
      <c r="H135" s="33">
        <v>0.5188392857142857</v>
      </c>
      <c r="I135" s="33">
        <v>0.5160594315245478</v>
      </c>
    </row>
    <row r="136" spans="1:9" s="31" customFormat="1" ht="24" customHeight="1">
      <c r="A136" s="66">
        <v>120.58999999999999</v>
      </c>
      <c r="B136" s="66">
        <v>0</v>
      </c>
      <c r="C136" s="66"/>
      <c r="D136" s="68"/>
      <c r="E136" s="69" t="s">
        <v>160</v>
      </c>
      <c r="F136" s="69" t="s">
        <v>161</v>
      </c>
      <c r="G136" s="63">
        <v>0.5249201388888889</v>
      </c>
      <c r="H136" s="65">
        <v>0.5189384920634921</v>
      </c>
      <c r="I136" s="65">
        <v>0.5161563307493541</v>
      </c>
    </row>
    <row r="137" spans="1:9" s="9" customFormat="1" ht="18.75" customHeight="1">
      <c r="A137" s="67"/>
      <c r="B137" s="67"/>
      <c r="C137" s="67"/>
      <c r="D137" s="64"/>
      <c r="E137" s="64"/>
      <c r="F137" s="64"/>
      <c r="G137" s="64"/>
      <c r="H137" s="64"/>
      <c r="I137" s="64"/>
    </row>
    <row r="138" spans="1:9" ht="16.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.7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.7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.7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.7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.7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.7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.7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.7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.7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.7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.7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.75">
      <c r="A152" s="9"/>
      <c r="B152" s="9"/>
      <c r="C152" s="9"/>
      <c r="D152" s="9"/>
      <c r="E152" s="9"/>
      <c r="F152" s="9"/>
      <c r="G152" s="9"/>
      <c r="H152" s="9"/>
      <c r="I152" s="9"/>
    </row>
    <row r="153" spans="1:9" s="30" customFormat="1" ht="15.75">
      <c r="A153" s="9"/>
      <c r="B153" s="9"/>
      <c r="C153" s="9"/>
      <c r="D153" s="9"/>
      <c r="E153" s="9"/>
      <c r="F153" s="9"/>
      <c r="G153" s="9"/>
      <c r="H153" s="9"/>
      <c r="I153" s="9"/>
    </row>
    <row r="154" spans="1:9" s="30" customFormat="1" ht="15.75">
      <c r="A154" s="9"/>
      <c r="B154" s="9"/>
      <c r="C154" s="9"/>
      <c r="D154" s="9"/>
      <c r="E154" s="9"/>
      <c r="F154" s="9"/>
      <c r="G154" s="9"/>
      <c r="H154" s="9"/>
      <c r="I154" s="9"/>
    </row>
    <row r="155" spans="1:9" s="30" customFormat="1" ht="15.75">
      <c r="A155" s="9"/>
      <c r="B155" s="9"/>
      <c r="C155" s="9"/>
      <c r="D155" s="9"/>
      <c r="E155" s="9"/>
      <c r="F155" s="9"/>
      <c r="G155" s="9"/>
      <c r="H155" s="9"/>
      <c r="I155" s="9"/>
    </row>
    <row r="156" spans="1:9" s="30" customFormat="1" ht="15.75">
      <c r="A156" s="9"/>
      <c r="B156" s="9"/>
      <c r="C156" s="9"/>
      <c r="D156" s="9"/>
      <c r="E156" s="9"/>
      <c r="F156" s="9"/>
      <c r="G156" s="9"/>
      <c r="H156" s="9"/>
      <c r="I156" s="9"/>
    </row>
    <row r="157" spans="1:9" s="30" customFormat="1" ht="15.75">
      <c r="A157" s="9"/>
      <c r="B157" s="9"/>
      <c r="C157" s="9"/>
      <c r="D157" s="9"/>
      <c r="E157" s="9"/>
      <c r="F157" s="9"/>
      <c r="G157" s="9"/>
      <c r="H157" s="9"/>
      <c r="I157" s="9"/>
    </row>
    <row r="158" spans="1:9" s="30" customFormat="1" ht="15.75">
      <c r="A158" s="9"/>
      <c r="B158" s="9"/>
      <c r="C158" s="9"/>
      <c r="D158" s="9"/>
      <c r="E158" s="9"/>
      <c r="F158" s="9"/>
      <c r="G158" s="9"/>
      <c r="H158" s="9"/>
      <c r="I158" s="9"/>
    </row>
    <row r="159" spans="1:9" s="30" customFormat="1" ht="15.75">
      <c r="A159" s="9"/>
      <c r="B159" s="9"/>
      <c r="C159" s="9"/>
      <c r="D159" s="9"/>
      <c r="E159" s="9"/>
      <c r="F159" s="9"/>
      <c r="G159" s="9"/>
      <c r="H159" s="9"/>
      <c r="I159" s="9"/>
    </row>
    <row r="160" spans="1:9" s="30" customFormat="1" ht="15.75">
      <c r="A160" s="9"/>
      <c r="B160" s="9"/>
      <c r="C160" s="9"/>
      <c r="D160" s="9"/>
      <c r="E160" s="9"/>
      <c r="F160" s="9"/>
      <c r="G160" s="9"/>
      <c r="H160" s="9"/>
      <c r="I160" s="9"/>
    </row>
    <row r="161" spans="1:9" s="30" customFormat="1" ht="15.75">
      <c r="A161" s="9"/>
      <c r="B161" s="9"/>
      <c r="C161" s="9"/>
      <c r="D161" s="9"/>
      <c r="E161" s="9"/>
      <c r="F161" s="9"/>
      <c r="G161" s="9"/>
      <c r="H161" s="9"/>
      <c r="I161" s="9"/>
    </row>
    <row r="162" spans="1:9" s="30" customFormat="1" ht="15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s="30" customFormat="1" ht="15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s="30" customFormat="1" ht="15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s="30" customFormat="1" ht="15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s="30" customFormat="1" ht="15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s="30" customFormat="1" ht="15.75">
      <c r="A167" s="9"/>
      <c r="B167" s="9"/>
      <c r="C167" s="9"/>
      <c r="D167" s="9"/>
      <c r="E167" s="9"/>
      <c r="F167" s="9"/>
      <c r="G167" s="9"/>
      <c r="H167" s="9"/>
      <c r="I167" s="9"/>
    </row>
    <row r="168" spans="1:9" s="30" customFormat="1" ht="15.75">
      <c r="A168" s="9"/>
      <c r="B168" s="9"/>
      <c r="C168" s="9"/>
      <c r="D168" s="9"/>
      <c r="E168" s="9"/>
      <c r="F168" s="9"/>
      <c r="G168" s="9"/>
      <c r="H168" s="9"/>
      <c r="I168" s="9"/>
    </row>
    <row r="169" spans="1:9" s="30" customFormat="1" ht="15.75">
      <c r="A169" s="9"/>
      <c r="B169" s="9"/>
      <c r="C169" s="9"/>
      <c r="D169" s="9"/>
      <c r="E169" s="9"/>
      <c r="F169" s="9"/>
      <c r="G169" s="9"/>
      <c r="H169" s="9"/>
      <c r="I169" s="9"/>
    </row>
    <row r="170" spans="1:9" s="30" customFormat="1" ht="15.75">
      <c r="A170" s="9"/>
      <c r="B170" s="9"/>
      <c r="C170" s="9"/>
      <c r="D170" s="9"/>
      <c r="E170" s="9"/>
      <c r="F170" s="9"/>
      <c r="G170" s="9"/>
      <c r="H170" s="9"/>
      <c r="I170" s="9"/>
    </row>
    <row r="171" spans="1:9" s="30" customFormat="1" ht="15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s="30" customFormat="1" ht="15.75">
      <c r="A172" s="9"/>
      <c r="B172" s="9"/>
      <c r="C172" s="9"/>
      <c r="D172" s="9"/>
      <c r="E172" s="9"/>
      <c r="F172" s="9"/>
      <c r="G172" s="9"/>
      <c r="H172" s="9"/>
      <c r="I172" s="9"/>
    </row>
    <row r="173" spans="1:9" s="30" customFormat="1" ht="15.75">
      <c r="A173" s="9"/>
      <c r="B173" s="9"/>
      <c r="C173" s="9"/>
      <c r="D173" s="9"/>
      <c r="E173" s="9"/>
      <c r="F173" s="9"/>
      <c r="G173" s="9"/>
      <c r="H173" s="9"/>
      <c r="I173" s="9"/>
    </row>
    <row r="174" spans="1:9" s="30" customFormat="1" ht="15.75">
      <c r="A174" s="9"/>
      <c r="B174" s="9"/>
      <c r="C174" s="9"/>
      <c r="D174" s="9"/>
      <c r="E174" s="9"/>
      <c r="F174" s="9"/>
      <c r="G174" s="9"/>
      <c r="H174" s="9"/>
      <c r="I174" s="9"/>
    </row>
    <row r="175" spans="1:9" s="30" customFormat="1" ht="15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s="30" customFormat="1" ht="15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s="30" customFormat="1" ht="15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s="30" customFormat="1" ht="15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s="30" customFormat="1" ht="15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s="30" customFormat="1" ht="15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s="30" customFormat="1" ht="15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s="30" customFormat="1" ht="15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.7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.7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.7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.7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.7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.7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.7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.7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.7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.7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.7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.7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.7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.7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.7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.7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.7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.7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.7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.7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.7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.7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.7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.7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.7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.7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.7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.7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.7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.7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.7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.7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.7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.7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.7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.7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.7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.7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.7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.7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.7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.7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.7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.7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.7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.7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.7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.7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.7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.7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.7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.7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.7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.7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.7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.7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.7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.7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.7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.7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.7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.7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.7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.7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.7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.7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.7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.7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.7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.7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.7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.7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.7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.7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.7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.7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.7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.7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.7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.7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.7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.7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.7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.7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.7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.7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.7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.7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.7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.7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.7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.7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.7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.7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.7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.7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.7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.7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.7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.7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.7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.7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.7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.7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.7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.7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.7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.7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.7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.7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.7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.7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.7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.7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.7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.7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.7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.7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.7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.75">
      <c r="A359" s="9"/>
      <c r="B359" s="9"/>
      <c r="C359" s="9"/>
      <c r="D359" s="9"/>
      <c r="E359" s="9"/>
      <c r="F359" s="9"/>
      <c r="G359" s="9"/>
      <c r="H359" s="9"/>
      <c r="I359" s="9"/>
    </row>
    <row r="360" spans="1:5" ht="15.75">
      <c r="A360" s="9"/>
      <c r="B360" s="9"/>
      <c r="C360" s="9"/>
      <c r="D360" s="9"/>
      <c r="E360" s="9"/>
    </row>
    <row r="361" spans="1:5" ht="15.75">
      <c r="A361" s="9"/>
      <c r="B361" s="9"/>
      <c r="C361" s="9"/>
      <c r="D361" s="9"/>
      <c r="E361" s="9"/>
    </row>
    <row r="362" spans="1:5" ht="15.75">
      <c r="A362" s="9"/>
      <c r="B362" s="9"/>
      <c r="C362" s="9"/>
      <c r="D362" s="9"/>
      <c r="E362" s="9"/>
    </row>
  </sheetData>
  <sheetProtection/>
  <mergeCells count="52">
    <mergeCell ref="G40:G41"/>
    <mergeCell ref="H40:H41"/>
    <mergeCell ref="I40:I41"/>
    <mergeCell ref="A40:A41"/>
    <mergeCell ref="B40:B41"/>
    <mergeCell ref="C40:C41"/>
    <mergeCell ref="D40:D41"/>
    <mergeCell ref="E40:E41"/>
    <mergeCell ref="F40:F41"/>
    <mergeCell ref="G11:I13"/>
    <mergeCell ref="A8:C8"/>
    <mergeCell ref="D8:F8"/>
    <mergeCell ref="A10:C10"/>
    <mergeCell ref="D10:F10"/>
    <mergeCell ref="A11:A14"/>
    <mergeCell ref="B11:B14"/>
    <mergeCell ref="C11:C14"/>
    <mergeCell ref="D11:D14"/>
    <mergeCell ref="E11:E14"/>
    <mergeCell ref="F11:F14"/>
    <mergeCell ref="A5:C5"/>
    <mergeCell ref="D5:F5"/>
    <mergeCell ref="A6:C6"/>
    <mergeCell ref="D6:F6"/>
    <mergeCell ref="A7:C7"/>
    <mergeCell ref="D7:F7"/>
    <mergeCell ref="A9:C9"/>
    <mergeCell ref="D9:F9"/>
    <mergeCell ref="A2:C2"/>
    <mergeCell ref="D2:E2"/>
    <mergeCell ref="A3:C3"/>
    <mergeCell ref="D3:F3"/>
    <mergeCell ref="A4:C4"/>
    <mergeCell ref="D4:F4"/>
    <mergeCell ref="G136:G137"/>
    <mergeCell ref="H136:H137"/>
    <mergeCell ref="I136:I137"/>
    <mergeCell ref="A136:A137"/>
    <mergeCell ref="B136:B137"/>
    <mergeCell ref="C136:C137"/>
    <mergeCell ref="D136:D137"/>
    <mergeCell ref="E136:E137"/>
    <mergeCell ref="F136:F137"/>
    <mergeCell ref="I60:I61"/>
    <mergeCell ref="H60:H61"/>
    <mergeCell ref="G60:G61"/>
    <mergeCell ref="F60:F61"/>
    <mergeCell ref="E60:E61"/>
    <mergeCell ref="A60:A61"/>
    <mergeCell ref="B60:B61"/>
    <mergeCell ref="C60:C61"/>
    <mergeCell ref="D60:D61"/>
  </mergeCells>
  <printOptions/>
  <pageMargins left="0" right="0" top="0" bottom="0" header="0.31496062992125984" footer="0.31496062992125984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2023-01-09T08:11:03Z</cp:lastPrinted>
  <dcterms:created xsi:type="dcterms:W3CDTF">2016-02-11T05:53:45Z</dcterms:created>
  <dcterms:modified xsi:type="dcterms:W3CDTF">2023-01-09T08:11:08Z</dcterms:modified>
  <cp:category/>
  <cp:version/>
  <cp:contentType/>
  <cp:contentStatus/>
</cp:coreProperties>
</file>