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1260" windowWidth="28800" windowHeight="15800" activeTab="0"/>
  </bookViews>
  <sheets>
    <sheet name="菜單" sheetId="1" r:id="rId1"/>
    <sheet name="自評表" sheetId="2" r:id="rId2"/>
  </sheets>
  <externalReferences>
    <externalReference r:id="rId5"/>
  </externalReferences>
  <definedNames>
    <definedName name="Excel_BuiltIn__FilterDatabase" localSheetId="0">'菜單'!$A$1:$N$37</definedName>
    <definedName name="_xlnm.Print_Area" localSheetId="0">'菜單'!$A$1:$N$48</definedName>
    <definedName name="月底" localSheetId="1">#REF!</definedName>
    <definedName name="月底">#REF!</definedName>
    <definedName name="主食" localSheetId="1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0"/>
          </rPr>
          <t>丫良</t>
        </r>
        <r>
          <rPr>
            <b/>
            <sz val="9"/>
            <color indexed="8"/>
            <rFont val="Tahoma"/>
            <family val="0"/>
          </rPr>
          <t xml:space="preserve">:
</t>
        </r>
        <r>
          <rPr>
            <b/>
            <sz val="9"/>
            <color indexed="8"/>
            <rFont val="細明體"/>
            <family val="0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<sst xmlns="http://schemas.openxmlformats.org/spreadsheetml/2006/main" count="292" uniqueCount="260">
  <si>
    <t>主食</t>
  </si>
  <si>
    <t>今日主菜</t>
  </si>
  <si>
    <t>美味副菜</t>
  </si>
  <si>
    <t>湯品</t>
  </si>
  <si>
    <t>蔬菜類</t>
  </si>
  <si>
    <t>熱量</t>
  </si>
  <si>
    <t>一</t>
  </si>
  <si>
    <t>四</t>
  </si>
  <si>
    <t>五</t>
  </si>
  <si>
    <t>星期</t>
  </si>
  <si>
    <t>日期</t>
  </si>
  <si>
    <t>二</t>
  </si>
  <si>
    <t>有機蔬菜</t>
  </si>
  <si>
    <t>產銷履歷</t>
  </si>
  <si>
    <t>Q青菜</t>
  </si>
  <si>
    <t>22</t>
  </si>
  <si>
    <t>24</t>
  </si>
  <si>
    <t>25</t>
  </si>
  <si>
    <t>4</t>
  </si>
  <si>
    <t>一</t>
  </si>
  <si>
    <t>產銷履歷</t>
  </si>
  <si>
    <t>二</t>
  </si>
  <si>
    <t>有機蔬菜</t>
  </si>
  <si>
    <t>6</t>
  </si>
  <si>
    <t>7</t>
  </si>
  <si>
    <t>四</t>
  </si>
  <si>
    <t>五</t>
  </si>
  <si>
    <t>一</t>
  </si>
  <si>
    <t>產銷履歷</t>
  </si>
  <si>
    <t>13</t>
  </si>
  <si>
    <t>(S)：CAS 台灣優良農產品標章   (Q)：台灣農產生產追溯   (T)：產地-台灣</t>
  </si>
  <si>
    <t xml:space="preserve">★本廠一律使用國產豬肉.雞肉(含再製加工品)。  </t>
  </si>
  <si>
    <r>
      <rPr>
        <sz val="13"/>
        <rFont val="標楷體"/>
        <family val="0"/>
      </rPr>
      <t xml:space="preserve">★皇佳食品廠 
臺灣豬標章
QR碼 </t>
    </r>
    <r>
      <rPr>
        <sz val="13"/>
        <color indexed="30"/>
        <rFont val="標楷體"/>
        <family val="0"/>
      </rPr>
      <t xml:space="preserve"> </t>
    </r>
  </si>
  <si>
    <t>3</t>
  </si>
  <si>
    <t>10</t>
  </si>
  <si>
    <t>11</t>
  </si>
  <si>
    <t>14</t>
  </si>
  <si>
    <t>17</t>
  </si>
  <si>
    <t>18</t>
  </si>
  <si>
    <t>2月菜單</t>
  </si>
  <si>
    <t>20</t>
  </si>
  <si>
    <t>15</t>
  </si>
  <si>
    <t>17</t>
  </si>
  <si>
    <t>18</t>
  </si>
  <si>
    <t>21</t>
  </si>
  <si>
    <t>11</t>
  </si>
  <si>
    <t>糙米飯</t>
  </si>
  <si>
    <t>香Q白飯</t>
  </si>
  <si>
    <t>五穀米飯</t>
  </si>
  <si>
    <t>香Q白飯</t>
  </si>
  <si>
    <t>胚芽米飯</t>
  </si>
  <si>
    <t>燕麥飯</t>
  </si>
  <si>
    <t>糙米飯</t>
  </si>
  <si>
    <t>麥片飯</t>
  </si>
  <si>
    <t>胚芽米飯</t>
  </si>
  <si>
    <t>香Q白飯</t>
  </si>
  <si>
    <t>五穀米飯</t>
  </si>
  <si>
    <t>糙米飯</t>
  </si>
  <si>
    <t>義式燉肉</t>
  </si>
  <si>
    <t>肉丁S洋蔥Q-燉</t>
  </si>
  <si>
    <t>雞腿S-滷</t>
  </si>
  <si>
    <t>迷迭香雞腿</t>
  </si>
  <si>
    <t>豬排S-燒</t>
  </si>
  <si>
    <t>五香腿排</t>
  </si>
  <si>
    <t>雞腿排S-滷</t>
  </si>
  <si>
    <t>麻香肉片</t>
  </si>
  <si>
    <t>肉片S豆薯Q-煮</t>
  </si>
  <si>
    <t>醬燒雞腿</t>
  </si>
  <si>
    <t>雞腿S-燒</t>
  </si>
  <si>
    <t>三杯雞</t>
  </si>
  <si>
    <t>雞丁S豆干-煮</t>
  </si>
  <si>
    <t>蒜蓉雞腿</t>
  </si>
  <si>
    <t>白醬燉雞</t>
  </si>
  <si>
    <t>雞丁S馬鈴薯Q紅蘿蔔Q-燉</t>
  </si>
  <si>
    <t>排骨S-滷</t>
  </si>
  <si>
    <t>蠔香雞翅</t>
  </si>
  <si>
    <t>雞翅S-滷</t>
  </si>
  <si>
    <t>筍香燉肉</t>
  </si>
  <si>
    <t>肉丁S筍T-燉</t>
  </si>
  <si>
    <t>黑豆干芝麻-燒</t>
  </si>
  <si>
    <t>蜜燒黑干</t>
  </si>
  <si>
    <t>紅絲炒蛋</t>
  </si>
  <si>
    <t>紅蘿蔔Q雞蛋Q-炒</t>
  </si>
  <si>
    <t>木須扁蒲</t>
  </si>
  <si>
    <t>炸醬肉燥</t>
  </si>
  <si>
    <t>絞肉S干丁毛豆S紅蘿蔔Q-滷</t>
  </si>
  <si>
    <t>扁蒲Q木耳Q紅蘿蔔Q-炒</t>
  </si>
  <si>
    <t>麻婆豆腐</t>
  </si>
  <si>
    <t>豆腐絞肉S-煮</t>
  </si>
  <si>
    <t>鮮菇黃瓜</t>
  </si>
  <si>
    <t>大黃瓜Q鮮菇Q紅蘿蔔Q-炒</t>
  </si>
  <si>
    <t>咖哩肉丸子</t>
  </si>
  <si>
    <t>螞蟻上樹</t>
  </si>
  <si>
    <t>獅子頭S洋蔥Q-燒</t>
  </si>
  <si>
    <t>冬粉絞肉S高麗菜Q-煮</t>
  </si>
  <si>
    <t>白菜滷</t>
  </si>
  <si>
    <t>大白菜Q肉絲S腐皮絲木耳Q-煮</t>
  </si>
  <si>
    <t>筍丁肉燥</t>
  </si>
  <si>
    <t>筍丁T絞肉S-滷</t>
  </si>
  <si>
    <t>蕃茄炒蛋</t>
  </si>
  <si>
    <t>蕃茄Q雞蛋Q-炒</t>
  </si>
  <si>
    <t>佛手瓜Q肉絲S紅蘿蔔Q-煮</t>
  </si>
  <si>
    <t>佛手肉絲</t>
  </si>
  <si>
    <t>田園玉米</t>
  </si>
  <si>
    <t>玉米粒S毛豆S紅蘿蔔Q-炒</t>
  </si>
  <si>
    <t>蠔香素雞</t>
  </si>
  <si>
    <t>素雞木耳Q-煮</t>
  </si>
  <si>
    <t>四彩時蔬</t>
  </si>
  <si>
    <t>芹菜Q木耳Q海帶絲紅蘿蔔Q-炒</t>
  </si>
  <si>
    <t>茄汁炒蛋</t>
  </si>
  <si>
    <t>洋蔥Q雞蛋Q-炒</t>
  </si>
  <si>
    <t>鮮炒胡瓜</t>
  </si>
  <si>
    <t>大黃瓜Q魚丸S紅蘿蔔Q-炒</t>
  </si>
  <si>
    <t>茄汁洋芋</t>
  </si>
  <si>
    <t>馬鈴薯Q絞肉S紅蘿蔔Q-煮</t>
  </si>
  <si>
    <t>玉米粒S絞肉S毛豆S紅蘿蔔Q-煮</t>
  </si>
  <si>
    <t>香雞堡</t>
  </si>
  <si>
    <t>雞胸堡S-炸</t>
  </si>
  <si>
    <t>珍菇瓠瓜</t>
  </si>
  <si>
    <t>扁蒲Q秀珍菇Q紅蘿蔔Q-炒</t>
  </si>
  <si>
    <t>紅麴肉燥</t>
  </si>
  <si>
    <t>筍T絞肉S-煮</t>
  </si>
  <si>
    <t>油腐肉末</t>
  </si>
  <si>
    <t>三角油腐絞肉S-煮</t>
  </si>
  <si>
    <t>翠炒時蔬</t>
  </si>
  <si>
    <t>高麗菜Q紅蘿蔔Q木耳Q-炒</t>
  </si>
  <si>
    <t>玉米彩繪</t>
  </si>
  <si>
    <t>魚香炒蛋</t>
  </si>
  <si>
    <t>絞肉S雞蛋Q洋蔥Q-炒</t>
  </si>
  <si>
    <t>什炒佛手</t>
  </si>
  <si>
    <t>佛手瓜Q腐皮絲木耳Q-煮</t>
  </si>
  <si>
    <t>焗汁白菜</t>
  </si>
  <si>
    <t>大白菜Q鮮菇Q紅蘿蔔Q-煮</t>
  </si>
  <si>
    <t>紅蔥干丁肉燥</t>
  </si>
  <si>
    <t>碎干丁絞肉S-煮</t>
  </si>
  <si>
    <t>塔香海根</t>
  </si>
  <si>
    <t>海帶根九層塔Q-煮</t>
  </si>
  <si>
    <t>美式炒蛋</t>
  </si>
  <si>
    <t>芹香干片</t>
  </si>
  <si>
    <t>干片芹菜Q木耳-炒</t>
  </si>
  <si>
    <t>瓜子肉</t>
  </si>
  <si>
    <t>絞肉S脆瓜T-煮</t>
  </si>
  <si>
    <t>蘿蔔Q排骨S</t>
  </si>
  <si>
    <t>白玉湯</t>
  </si>
  <si>
    <t>酸辣湯</t>
  </si>
  <si>
    <t>豆腐紅蘿蔔Q木耳Q雞蛋Q筍T</t>
  </si>
  <si>
    <t>玉米蛋花湯</t>
  </si>
  <si>
    <t>玉米粒S雞蛋Q</t>
  </si>
  <si>
    <t>結頭菜湯</t>
  </si>
  <si>
    <t>結頭菜Q排骨S</t>
  </si>
  <si>
    <t>海芽蛋花湯</t>
  </si>
  <si>
    <t>海帶芽雞蛋Q</t>
  </si>
  <si>
    <t>什穀排骨湯</t>
  </si>
  <si>
    <t>薏仁雪蓮子排骨S</t>
  </si>
  <si>
    <t>芙蓉濃湯</t>
  </si>
  <si>
    <t>玉米粒S紅蘿蔔Q雞蛋Q</t>
  </si>
  <si>
    <t>大黃瓜Q雞丁S</t>
  </si>
  <si>
    <t>味噌小魚湯</t>
  </si>
  <si>
    <t>豆腐小魚干</t>
  </si>
  <si>
    <t>田園南瓜湯</t>
  </si>
  <si>
    <t>南瓜Q紅蘿蔔Q雞蛋Q</t>
  </si>
  <si>
    <t>海芽味噌湯</t>
  </si>
  <si>
    <t>海帶芽小魚干</t>
  </si>
  <si>
    <t>薑絲冬瓜湯</t>
  </si>
  <si>
    <t>冬瓜Q排骨S</t>
  </si>
  <si>
    <t>海結排骨湯</t>
  </si>
  <si>
    <t>海帶結排骨S</t>
  </si>
  <si>
    <t>蘿蔔肉片湯</t>
  </si>
  <si>
    <t>蘿蔔Q肉片S</t>
  </si>
  <si>
    <t>玉米濃湯</t>
  </si>
  <si>
    <t>時瓜雞丁湯</t>
  </si>
  <si>
    <t>薏仁排骨湯</t>
  </si>
  <si>
    <t>薏仁排骨S</t>
  </si>
  <si>
    <t>醋溜虎皮蛋</t>
  </si>
  <si>
    <t>薑味冬瓜</t>
  </si>
  <si>
    <t>冬瓜Q枸杞-煮</t>
  </si>
  <si>
    <t>海陸雙併</t>
  </si>
  <si>
    <t>貢丸S魷魚丸S-炸</t>
  </si>
  <si>
    <t>卡滋雞塊×2</t>
  </si>
  <si>
    <t>雞塊S-炸</t>
  </si>
  <si>
    <t>豬排S-滷</t>
  </si>
  <si>
    <t>雞蛋S洋蔥Q甜椒Q-燒</t>
  </si>
  <si>
    <t>油菜Q豆管冬粉肉絲S紅蘿蔔Q-煮</t>
  </si>
  <si>
    <t>龜山國小           
111年1-2月午餐菜單</t>
  </si>
  <si>
    <t>綠豆粉圓湯</t>
  </si>
  <si>
    <t>綠豆珍珠粉圓</t>
  </si>
  <si>
    <t>蒜味豬排</t>
  </si>
  <si>
    <t>古早味里肌</t>
  </si>
  <si>
    <t>日式炸豬排</t>
  </si>
  <si>
    <t>黑胡椒滷排骨</t>
  </si>
  <si>
    <t>塔香燒魚</t>
  </si>
  <si>
    <t>魚丁Q豆薯Q-燒</t>
  </si>
  <si>
    <t>魚丁Q南瓜Q-燉</t>
  </si>
  <si>
    <t>魚丁Q豆腐-煮</t>
  </si>
  <si>
    <t>豆瓣燒魚</t>
  </si>
  <si>
    <t>鍋貼&amp;雞塊</t>
  </si>
  <si>
    <t>鍋貼S雞塊S-炸</t>
  </si>
  <si>
    <t>培根高麗</t>
  </si>
  <si>
    <t>高麗菜Q培根S-炒</t>
  </si>
  <si>
    <t xml:space="preserve"> 豬排S-炸</t>
  </si>
  <si>
    <t>南瓜魚丁</t>
  </si>
  <si>
    <t>香Q白飯</t>
  </si>
  <si>
    <t>香Q白飯</t>
  </si>
  <si>
    <t>韓式拌雜菜</t>
  </si>
  <si>
    <t>季節
蔬菜</t>
  </si>
  <si>
    <t>全穀
雜糧</t>
  </si>
  <si>
    <t>豆魚
蛋肉</t>
  </si>
  <si>
    <t>油脂
類</t>
  </si>
  <si>
    <t>水果
類</t>
  </si>
  <si>
    <t>什錦炒麵</t>
  </si>
  <si>
    <t>燒烤雞翅</t>
  </si>
  <si>
    <t>雞翅S-烤</t>
  </si>
  <si>
    <t>海苔肉鬆飯</t>
  </si>
  <si>
    <t>千島香鬆飯</t>
  </si>
  <si>
    <t>海茸肉絲</t>
  </si>
  <si>
    <t>海茸肉絲S-炒</t>
  </si>
  <si>
    <t>魚丁Q南瓜Q-煮</t>
  </si>
  <si>
    <t>海山醬嫩油腐</t>
  </si>
  <si>
    <t>嫩油腐-煮</t>
  </si>
  <si>
    <t>★本廠全面使用非基改黃豆製品及玉米。★使用履歷米供餐，1/11(二)回饋水果、2/15(二)提供慶生蛋糕。 營養師 劉容均.鄭雅芸</t>
  </si>
  <si>
    <t>廠商自評表</t>
  </si>
  <si>
    <t>廠商：皇佳食品廠</t>
  </si>
  <si>
    <t>主菜種類(次/月)</t>
  </si>
  <si>
    <t>副菜食材分析(次/月)</t>
  </si>
  <si>
    <t>其他分析(次/月)</t>
  </si>
  <si>
    <t>魚肉
及海鮮</t>
  </si>
  <si>
    <t>豬肉</t>
  </si>
  <si>
    <t>雞肉</t>
  </si>
  <si>
    <t>加工食品</t>
  </si>
  <si>
    <t>油炸品</t>
  </si>
  <si>
    <t>甜湯</t>
  </si>
  <si>
    <t>芶芡類</t>
  </si>
  <si>
    <t>豆製品</t>
  </si>
  <si>
    <t>魚肉類</t>
  </si>
  <si>
    <t>其他</t>
  </si>
  <si>
    <t>4次</t>
  </si>
  <si>
    <t>7次</t>
  </si>
  <si>
    <r>
      <t>每週至少</t>
    </r>
    <r>
      <rPr>
        <b/>
        <sz val="20"/>
        <color indexed="8"/>
        <rFont val="標楷體"/>
        <family val="0"/>
      </rPr>
      <t>1</t>
    </r>
    <r>
      <rPr>
        <sz val="14"/>
        <color indexed="8"/>
        <rFont val="標楷體"/>
        <family val="0"/>
      </rPr>
      <t>次</t>
    </r>
  </si>
  <si>
    <t>每週2次以下</t>
  </si>
  <si>
    <t>每月2次以下</t>
  </si>
  <si>
    <t>每週最多2次</t>
  </si>
  <si>
    <t>每週至少2次</t>
  </si>
  <si>
    <t>合計不超過8次</t>
  </si>
  <si>
    <r>
      <t>Ps</t>
    </r>
    <r>
      <rPr>
        <b/>
        <sz val="18"/>
        <color indexed="8"/>
        <rFont val="新細明體"/>
        <family val="0"/>
      </rPr>
      <t>：不使用反式脂肪</t>
    </r>
  </si>
  <si>
    <t>菜單月份：111年1-2月</t>
  </si>
  <si>
    <r>
      <rPr>
        <sz val="12"/>
        <color indexed="17"/>
        <rFont val="標楷體"/>
        <family val="0"/>
      </rPr>
      <t>蔬食日</t>
    </r>
    <r>
      <rPr>
        <sz val="12"/>
        <rFont val="標楷體"/>
        <family val="0"/>
      </rPr>
      <t xml:space="preserve">
燕麥飯</t>
    </r>
  </si>
  <si>
    <t>8次</t>
  </si>
  <si>
    <t>5次</t>
  </si>
  <si>
    <t>3次</t>
  </si>
  <si>
    <t>13次</t>
  </si>
  <si>
    <t>2次</t>
  </si>
  <si>
    <t>雞蛋Q洋蔥Q培根S-炒</t>
  </si>
  <si>
    <t>6次</t>
  </si>
  <si>
    <t>紅豆紫米湯</t>
  </si>
  <si>
    <t>紅豆紫米</t>
  </si>
  <si>
    <t>羅宋湯</t>
  </si>
  <si>
    <t>蕃茄Q芹菜Q高麗菜Q肉絲S</t>
  </si>
  <si>
    <t>珍珠粉圓西谷米冬瓜茶磚</t>
  </si>
  <si>
    <t>咖哩煮魚</t>
  </si>
  <si>
    <t>雙Q冬瓜茶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</si>
</sst>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_);[Red]\(0\)"/>
    <numFmt numFmtId="185" formatCode="m/d;@"/>
    <numFmt numFmtId="186" formatCode="aaa;@"/>
    <numFmt numFmtId="187" formatCode="0_ "/>
  </numFmts>
  <fonts count="98">
    <font>
      <sz val="12"/>
      <name val="新細明體"/>
      <family val="0"/>
    </font>
    <font>
      <sz val="10"/>
      <name val="Arial"/>
      <family val="0"/>
    </font>
    <font>
      <sz val="11"/>
      <color indexed="8"/>
      <name val="新細明體"/>
      <family val="0"/>
    </font>
    <font>
      <sz val="11"/>
      <color indexed="9"/>
      <name val="新細明體"/>
      <family val="0"/>
    </font>
    <font>
      <sz val="11"/>
      <color indexed="20"/>
      <name val="新細明體"/>
      <family val="0"/>
    </font>
    <font>
      <b/>
      <sz val="11"/>
      <color indexed="52"/>
      <name val="新細明體"/>
      <family val="0"/>
    </font>
    <font>
      <b/>
      <sz val="11"/>
      <color indexed="9"/>
      <name val="新細明體"/>
      <family val="0"/>
    </font>
    <font>
      <i/>
      <sz val="11"/>
      <color indexed="23"/>
      <name val="新細明體"/>
      <family val="0"/>
    </font>
    <font>
      <sz val="11"/>
      <color indexed="17"/>
      <name val="新細明體"/>
      <family val="0"/>
    </font>
    <font>
      <b/>
      <sz val="15"/>
      <color indexed="56"/>
      <name val="新細明體"/>
      <family val="0"/>
    </font>
    <font>
      <b/>
      <sz val="13"/>
      <color indexed="56"/>
      <name val="新細明體"/>
      <family val="0"/>
    </font>
    <font>
      <b/>
      <sz val="11"/>
      <color indexed="56"/>
      <name val="新細明體"/>
      <family val="0"/>
    </font>
    <font>
      <sz val="11"/>
      <color indexed="62"/>
      <name val="新細明體"/>
      <family val="0"/>
    </font>
    <font>
      <sz val="11"/>
      <color indexed="52"/>
      <name val="新細明體"/>
      <family val="0"/>
    </font>
    <font>
      <sz val="11"/>
      <color indexed="60"/>
      <name val="新細明體"/>
      <family val="0"/>
    </font>
    <font>
      <b/>
      <sz val="11"/>
      <color indexed="63"/>
      <name val="新細明體"/>
      <family val="0"/>
    </font>
    <font>
      <b/>
      <sz val="18"/>
      <color indexed="56"/>
      <name val="新細明體"/>
      <family val="0"/>
    </font>
    <font>
      <b/>
      <sz val="11"/>
      <color indexed="8"/>
      <name val="新細明體"/>
      <family val="0"/>
    </font>
    <font>
      <sz val="11"/>
      <color indexed="10"/>
      <name val="新細明體"/>
      <family val="0"/>
    </font>
    <font>
      <sz val="7"/>
      <name val="新細明體"/>
      <family val="0"/>
    </font>
    <font>
      <sz val="12"/>
      <name val="標楷體"/>
      <family val="0"/>
    </font>
    <font>
      <b/>
      <sz val="9"/>
      <color indexed="8"/>
      <name val="細明體"/>
      <family val="0"/>
    </font>
    <font>
      <b/>
      <sz val="9"/>
      <color indexed="8"/>
      <name val="Tahoma"/>
      <family val="0"/>
    </font>
    <font>
      <sz val="9"/>
      <name val="新細明體"/>
      <family val="0"/>
    </font>
    <font>
      <b/>
      <sz val="14"/>
      <name val="細明體"/>
      <family val="0"/>
    </font>
    <font>
      <sz val="6"/>
      <name val="新細明體"/>
      <family val="0"/>
    </font>
    <font>
      <b/>
      <sz val="25"/>
      <color indexed="30"/>
      <name val="華康娃娃體"/>
      <family val="0"/>
    </font>
    <font>
      <sz val="5"/>
      <name val="新細明體"/>
      <family val="0"/>
    </font>
    <font>
      <sz val="12"/>
      <color indexed="20"/>
      <name val="王漢宗特圓體繁"/>
      <family val="0"/>
    </font>
    <font>
      <sz val="6"/>
      <name val="標楷體"/>
      <family val="0"/>
    </font>
    <font>
      <sz val="6"/>
      <color indexed="20"/>
      <name val="細明體"/>
      <family val="0"/>
    </font>
    <font>
      <sz val="8"/>
      <name val="新細明體"/>
      <family val="0"/>
    </font>
    <font>
      <sz val="8"/>
      <name val="標楷體"/>
      <family val="0"/>
    </font>
    <font>
      <sz val="8"/>
      <name val="細明體"/>
      <family val="0"/>
    </font>
    <font>
      <sz val="9"/>
      <name val="細明體"/>
      <family val="0"/>
    </font>
    <font>
      <b/>
      <sz val="18"/>
      <name val="標楷體"/>
      <family val="0"/>
    </font>
    <font>
      <sz val="13"/>
      <color indexed="30"/>
      <name val="標楷體"/>
      <family val="0"/>
    </font>
    <font>
      <sz val="13"/>
      <name val="標楷體"/>
      <family val="0"/>
    </font>
    <font>
      <b/>
      <sz val="14"/>
      <name val="標楷體"/>
      <family val="0"/>
    </font>
    <font>
      <b/>
      <sz val="24"/>
      <color indexed="30"/>
      <name val="華康娃娃體"/>
      <family val="0"/>
    </font>
    <font>
      <sz val="7"/>
      <color indexed="20"/>
      <name val="細明體"/>
      <family val="0"/>
    </font>
    <font>
      <b/>
      <sz val="7"/>
      <color indexed="20"/>
      <name val="細明體"/>
      <family val="0"/>
    </font>
    <font>
      <b/>
      <sz val="9"/>
      <name val="細明體"/>
      <family val="0"/>
    </font>
    <font>
      <b/>
      <sz val="22"/>
      <name val="華康竹風體W4"/>
      <family val="0"/>
    </font>
    <font>
      <sz val="12"/>
      <color indexed="17"/>
      <name val="標楷體"/>
      <family val="0"/>
    </font>
    <font>
      <b/>
      <sz val="21"/>
      <name val="華康竹風體W4"/>
      <family val="0"/>
    </font>
    <font>
      <b/>
      <sz val="12"/>
      <color indexed="20"/>
      <name val="標楷體"/>
      <family val="0"/>
    </font>
    <font>
      <b/>
      <sz val="20"/>
      <color indexed="8"/>
      <name val="標楷體"/>
      <family val="0"/>
    </font>
    <font>
      <sz val="14"/>
      <color indexed="8"/>
      <name val="標楷體"/>
      <family val="0"/>
    </font>
    <font>
      <b/>
      <sz val="18"/>
      <color indexed="8"/>
      <name val="新細明體"/>
      <family val="0"/>
    </font>
    <font>
      <sz val="12"/>
      <name val="PMingLiU"/>
      <family val="0"/>
    </font>
    <font>
      <sz val="12"/>
      <color indexed="8"/>
      <name val="新細明體"/>
      <family val="0"/>
    </font>
    <font>
      <sz val="12"/>
      <color indexed="9"/>
      <name val="新細明體"/>
      <family val="0"/>
    </font>
    <font>
      <sz val="12"/>
      <color indexed="60"/>
      <name val="新細明體"/>
      <family val="0"/>
    </font>
    <font>
      <b/>
      <sz val="12"/>
      <color indexed="8"/>
      <name val="新細明體"/>
      <family val="0"/>
    </font>
    <font>
      <sz val="12"/>
      <color indexed="17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i/>
      <sz val="12"/>
      <color indexed="23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sz val="12"/>
      <color indexed="20"/>
      <name val="新細明體"/>
      <family val="0"/>
    </font>
    <font>
      <sz val="12"/>
      <color indexed="10"/>
      <name val="新細明體"/>
      <family val="0"/>
    </font>
    <font>
      <b/>
      <sz val="28"/>
      <color indexed="8"/>
      <name val="新細明體"/>
      <family val="0"/>
    </font>
    <font>
      <sz val="18"/>
      <color indexed="8"/>
      <name val="新細明體"/>
      <family val="0"/>
    </font>
    <font>
      <sz val="20"/>
      <color indexed="8"/>
      <name val="標楷體"/>
      <family val="0"/>
    </font>
    <font>
      <b/>
      <sz val="18"/>
      <color indexed="8"/>
      <name val="Calibri"/>
      <family val="0"/>
    </font>
    <font>
      <sz val="22"/>
      <name val="新細明體"/>
      <family val="0"/>
    </font>
    <font>
      <b/>
      <sz val="25"/>
      <name val="華康方圓體W7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i/>
      <sz val="12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  <font>
      <b/>
      <sz val="28"/>
      <color theme="1"/>
      <name val="新細明體"/>
      <family val="0"/>
    </font>
    <font>
      <b/>
      <sz val="18"/>
      <color theme="1"/>
      <name val="新細明體"/>
      <family val="0"/>
    </font>
    <font>
      <sz val="18"/>
      <color theme="1"/>
      <name val="Calibri"/>
      <family val="0"/>
    </font>
    <font>
      <sz val="20"/>
      <color theme="1"/>
      <name val="標楷體"/>
      <family val="0"/>
    </font>
    <font>
      <b/>
      <sz val="18"/>
      <color theme="1"/>
      <name val="Calibri"/>
      <family val="0"/>
    </font>
    <font>
      <sz val="22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8"/>
      <name val="Cambria"/>
      <family val="0"/>
    </font>
    <font>
      <sz val="14"/>
      <color theme="1"/>
      <name val="標楷體"/>
      <family val="0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slantDashDot">
        <color indexed="8"/>
      </top>
      <bottom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0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0" fillId="0" borderId="0">
      <alignment/>
      <protection/>
    </xf>
    <xf numFmtId="183" fontId="1" fillId="0" borderId="0" applyFill="0" applyBorder="0" applyAlignment="0" applyProtection="0"/>
    <xf numFmtId="181" fontId="1" fillId="0" borderId="0" applyFill="0" applyBorder="0" applyAlignment="0" applyProtection="0"/>
    <xf numFmtId="0" fontId="72" fillId="41" borderId="0" applyNumberFormat="0" applyBorder="0" applyAlignment="0" applyProtection="0"/>
    <xf numFmtId="0" fontId="73" fillId="0" borderId="10" applyNumberFormat="0" applyFill="0" applyAlignment="0" applyProtection="0"/>
    <xf numFmtId="0" fontId="74" fillId="42" borderId="0" applyNumberFormat="0" applyBorder="0" applyAlignment="0" applyProtection="0"/>
    <xf numFmtId="9" fontId="1" fillId="0" borderId="0" applyFill="0" applyBorder="0" applyAlignment="0" applyProtection="0"/>
    <xf numFmtId="0" fontId="75" fillId="43" borderId="11" applyNumberFormat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76" fillId="0" borderId="12" applyNumberFormat="0" applyFill="0" applyAlignment="0" applyProtection="0"/>
    <xf numFmtId="0" fontId="0" fillId="44" borderId="13" applyNumberFormat="0" applyFont="0" applyAlignment="0" applyProtection="0"/>
    <xf numFmtId="0" fontId="77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82" fillId="51" borderId="11" applyNumberFormat="0" applyAlignment="0" applyProtection="0"/>
    <xf numFmtId="0" fontId="83" fillId="43" borderId="17" applyNumberFormat="0" applyAlignment="0" applyProtection="0"/>
    <xf numFmtId="0" fontId="84" fillId="52" borderId="18" applyNumberFormat="0" applyAlignment="0" applyProtection="0"/>
    <xf numFmtId="0" fontId="85" fillId="53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184" fontId="27" fillId="0" borderId="0" xfId="0" applyNumberFormat="1" applyFont="1" applyAlignment="1">
      <alignment wrapText="1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shrinkToFit="1"/>
    </xf>
    <xf numFmtId="0" fontId="26" fillId="0" borderId="0" xfId="0" applyFont="1" applyAlignment="1">
      <alignment/>
    </xf>
    <xf numFmtId="0" fontId="35" fillId="0" borderId="19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26" fillId="0" borderId="19" xfId="0" applyFont="1" applyBorder="1" applyAlignment="1">
      <alignment/>
    </xf>
    <xf numFmtId="0" fontId="29" fillId="54" borderId="20" xfId="0" applyFont="1" applyFill="1" applyBorder="1" applyAlignment="1">
      <alignment horizontal="center" vertical="center" wrapText="1"/>
    </xf>
    <xf numFmtId="0" fontId="29" fillId="54" borderId="21" xfId="0" applyFont="1" applyFill="1" applyBorder="1" applyAlignment="1">
      <alignment horizontal="center" vertical="center" wrapText="1"/>
    </xf>
    <xf numFmtId="0" fontId="29" fillId="54" borderId="22" xfId="0" applyFont="1" applyFill="1" applyBorder="1" applyAlignment="1">
      <alignment horizontal="center" vertical="center" wrapText="1"/>
    </xf>
    <xf numFmtId="0" fontId="29" fillId="54" borderId="23" xfId="0" applyFont="1" applyFill="1" applyBorder="1" applyAlignment="1">
      <alignment horizontal="center" vertical="center" wrapText="1"/>
    </xf>
    <xf numFmtId="0" fontId="29" fillId="54" borderId="24" xfId="0" applyFont="1" applyFill="1" applyBorder="1" applyAlignment="1">
      <alignment horizontal="center" vertical="center" wrapText="1"/>
    </xf>
    <xf numFmtId="0" fontId="29" fillId="54" borderId="25" xfId="0" applyFont="1" applyFill="1" applyBorder="1" applyAlignment="1">
      <alignment horizontal="center" vertical="center" wrapText="1"/>
    </xf>
    <xf numFmtId="0" fontId="29" fillId="54" borderId="26" xfId="0" applyFont="1" applyFill="1" applyBorder="1" applyAlignment="1">
      <alignment horizontal="center" vertical="center" wrapText="1"/>
    </xf>
    <xf numFmtId="0" fontId="87" fillId="0" borderId="0" xfId="74" applyFont="1" applyAlignment="1">
      <alignment horizontal="left"/>
      <protection/>
    </xf>
    <xf numFmtId="0" fontId="70" fillId="0" borderId="0" xfId="74">
      <alignment/>
      <protection/>
    </xf>
    <xf numFmtId="0" fontId="88" fillId="0" borderId="0" xfId="74" applyFont="1">
      <alignment/>
      <protection/>
    </xf>
    <xf numFmtId="0" fontId="89" fillId="0" borderId="0" xfId="74" applyFont="1">
      <alignment/>
      <protection/>
    </xf>
    <xf numFmtId="0" fontId="90" fillId="0" borderId="27" xfId="74" applyFont="1" applyBorder="1" applyAlignment="1">
      <alignment horizontal="center" vertical="top" wrapText="1"/>
      <protection/>
    </xf>
    <xf numFmtId="0" fontId="90" fillId="0" borderId="28" xfId="74" applyFont="1" applyBorder="1" applyAlignment="1">
      <alignment horizontal="center" vertical="top" wrapText="1"/>
      <protection/>
    </xf>
    <xf numFmtId="0" fontId="91" fillId="0" borderId="0" xfId="74" applyFont="1">
      <alignment/>
      <protection/>
    </xf>
    <xf numFmtId="0" fontId="43" fillId="0" borderId="29" xfId="0" applyFont="1" applyFill="1" applyBorder="1" applyAlignment="1">
      <alignment horizontal="center" vertical="center" shrinkToFit="1"/>
    </xf>
    <xf numFmtId="0" fontId="92" fillId="0" borderId="24" xfId="0" applyFont="1" applyFill="1" applyBorder="1" applyAlignment="1">
      <alignment horizontal="center" vertical="center" shrinkToFit="1"/>
    </xf>
    <xf numFmtId="0" fontId="92" fillId="0" borderId="30" xfId="0" applyFont="1" applyFill="1" applyBorder="1" applyAlignment="1">
      <alignment horizontal="center" vertical="center" shrinkToFit="1"/>
    </xf>
    <xf numFmtId="0" fontId="37" fillId="0" borderId="30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93" fillId="0" borderId="31" xfId="0" applyFont="1" applyFill="1" applyBorder="1" applyAlignment="1">
      <alignment horizontal="center" vertical="center" shrinkToFit="1"/>
    </xf>
    <xf numFmtId="0" fontId="93" fillId="0" borderId="32" xfId="0" applyFont="1" applyFill="1" applyBorder="1" applyAlignment="1">
      <alignment horizontal="center" vertical="center" shrinkToFit="1"/>
    </xf>
    <xf numFmtId="0" fontId="94" fillId="0" borderId="32" xfId="0" applyFont="1" applyFill="1" applyBorder="1" applyAlignment="1">
      <alignment horizontal="center" vertical="center" shrinkToFit="1"/>
    </xf>
    <xf numFmtId="0" fontId="43" fillId="0" borderId="33" xfId="0" applyFont="1" applyFill="1" applyBorder="1" applyAlignment="1">
      <alignment horizontal="center" vertical="center" shrinkToFit="1"/>
    </xf>
    <xf numFmtId="0" fontId="92" fillId="0" borderId="34" xfId="0" applyFont="1" applyFill="1" applyBorder="1" applyAlignment="1">
      <alignment horizontal="center" vertical="center" shrinkToFit="1"/>
    </xf>
    <xf numFmtId="0" fontId="37" fillId="0" borderId="35" xfId="0" applyFont="1" applyFill="1" applyBorder="1" applyAlignment="1">
      <alignment horizontal="center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93" fillId="0" borderId="36" xfId="0" applyFont="1" applyFill="1" applyBorder="1" applyAlignment="1">
      <alignment horizontal="center" vertical="center" shrinkToFit="1"/>
    </xf>
    <xf numFmtId="0" fontId="93" fillId="0" borderId="30" xfId="0" applyFont="1" applyFill="1" applyBorder="1" applyAlignment="1">
      <alignment horizontal="center" vertical="center" shrinkToFit="1"/>
    </xf>
    <xf numFmtId="0" fontId="94" fillId="0" borderId="37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shrinkToFit="1"/>
    </xf>
    <xf numFmtId="0" fontId="92" fillId="0" borderId="35" xfId="0" applyFont="1" applyFill="1" applyBorder="1" applyAlignment="1">
      <alignment horizontal="center" vertical="center" shrinkToFit="1"/>
    </xf>
    <xf numFmtId="0" fontId="37" fillId="0" borderId="38" xfId="0" applyFont="1" applyFill="1" applyBorder="1" applyAlignment="1">
      <alignment horizontal="center" vertical="center" shrinkToFit="1"/>
    </xf>
    <xf numFmtId="0" fontId="34" fillId="0" borderId="36" xfId="0" applyFont="1" applyFill="1" applyBorder="1" applyAlignment="1">
      <alignment horizontal="center" vertical="center" shrinkToFit="1"/>
    </xf>
    <xf numFmtId="0" fontId="93" fillId="0" borderId="24" xfId="0" applyFont="1" applyFill="1" applyBorder="1" applyAlignment="1">
      <alignment horizontal="center" vertical="center" shrinkToFit="1"/>
    </xf>
    <xf numFmtId="0" fontId="93" fillId="0" borderId="37" xfId="0" applyFont="1" applyFill="1" applyBorder="1" applyAlignment="1">
      <alignment horizontal="center" vertical="center" shrinkToFit="1"/>
    </xf>
    <xf numFmtId="0" fontId="43" fillId="0" borderId="38" xfId="0" applyFont="1" applyFill="1" applyBorder="1" applyAlignment="1">
      <alignment horizontal="center" vertical="center" shrinkToFit="1"/>
    </xf>
    <xf numFmtId="0" fontId="92" fillId="0" borderId="38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shrinkToFit="1"/>
    </xf>
    <xf numFmtId="0" fontId="93" fillId="0" borderId="39" xfId="0" applyFont="1" applyFill="1" applyBorder="1" applyAlignment="1">
      <alignment horizontal="center" vertical="center" shrinkToFit="1"/>
    </xf>
    <xf numFmtId="0" fontId="31" fillId="0" borderId="39" xfId="0" applyFont="1" applyFill="1" applyBorder="1" applyAlignment="1">
      <alignment horizontal="center" vertical="center" shrinkToFit="1"/>
    </xf>
    <xf numFmtId="0" fontId="34" fillId="0" borderId="24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92" fillId="0" borderId="40" xfId="0" applyFont="1" applyFill="1" applyBorder="1" applyAlignment="1">
      <alignment horizontal="center" vertical="center" shrinkToFit="1"/>
    </xf>
    <xf numFmtId="0" fontId="34" fillId="0" borderId="29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horizontal="center" vertical="center" shrinkToFit="1"/>
    </xf>
    <xf numFmtId="0" fontId="92" fillId="0" borderId="41" xfId="0" applyFont="1" applyFill="1" applyBorder="1" applyAlignment="1">
      <alignment horizontal="center" vertical="center" shrinkToFit="1"/>
    </xf>
    <xf numFmtId="0" fontId="34" fillId="0" borderId="42" xfId="0" applyFont="1" applyFill="1" applyBorder="1" applyAlignment="1">
      <alignment horizontal="center" vertical="center" shrinkToFit="1"/>
    </xf>
    <xf numFmtId="0" fontId="93" fillId="0" borderId="20" xfId="0" applyFont="1" applyFill="1" applyBorder="1" applyAlignment="1">
      <alignment horizontal="center" shrinkToFit="1"/>
    </xf>
    <xf numFmtId="0" fontId="93" fillId="0" borderId="43" xfId="0" applyFont="1" applyFill="1" applyBorder="1" applyAlignment="1">
      <alignment horizontal="center" vertical="center" shrinkToFit="1"/>
    </xf>
    <xf numFmtId="0" fontId="92" fillId="0" borderId="29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shrinkToFit="1"/>
    </xf>
    <xf numFmtId="0" fontId="31" fillId="0" borderId="42" xfId="0" applyFont="1" applyFill="1" applyBorder="1" applyAlignment="1">
      <alignment horizontal="center" vertical="center" wrapText="1"/>
    </xf>
    <xf numFmtId="0" fontId="92" fillId="0" borderId="44" xfId="0" applyFont="1" applyFill="1" applyBorder="1" applyAlignment="1">
      <alignment horizontal="center" vertical="center" shrinkToFit="1"/>
    </xf>
    <xf numFmtId="0" fontId="93" fillId="0" borderId="45" xfId="0" applyFont="1" applyFill="1" applyBorder="1" applyAlignment="1">
      <alignment horizontal="center" vertical="center" shrinkToFit="1"/>
    </xf>
    <xf numFmtId="0" fontId="94" fillId="0" borderId="39" xfId="0" applyFont="1" applyFill="1" applyBorder="1" applyAlignment="1">
      <alignment horizontal="center" vertical="center" shrinkToFit="1"/>
    </xf>
    <xf numFmtId="0" fontId="31" fillId="0" borderId="31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shrinkToFit="1"/>
    </xf>
    <xf numFmtId="0" fontId="93" fillId="0" borderId="46" xfId="0" applyFont="1" applyFill="1" applyBorder="1" applyAlignment="1">
      <alignment horizontal="center" vertical="center" shrinkToFit="1"/>
    </xf>
    <xf numFmtId="0" fontId="31" fillId="0" borderId="25" xfId="0" applyFont="1" applyFill="1" applyBorder="1" applyAlignment="1">
      <alignment horizontal="center" vertical="center" shrinkToFit="1"/>
    </xf>
    <xf numFmtId="0" fontId="37" fillId="0" borderId="24" xfId="0" applyFont="1" applyFill="1" applyBorder="1" applyAlignment="1">
      <alignment horizontal="center" vertical="center" shrinkToFit="1"/>
    </xf>
    <xf numFmtId="0" fontId="33" fillId="0" borderId="36" xfId="0" applyFont="1" applyFill="1" applyBorder="1" applyAlignment="1">
      <alignment horizontal="center" vertical="center" shrinkToFit="1"/>
    </xf>
    <xf numFmtId="0" fontId="94" fillId="0" borderId="24" xfId="0" applyFont="1" applyFill="1" applyBorder="1" applyAlignment="1">
      <alignment horizontal="center" vertical="center" shrinkToFit="1"/>
    </xf>
    <xf numFmtId="0" fontId="94" fillId="0" borderId="37" xfId="0" applyFont="1" applyFill="1" applyBorder="1" applyAlignment="1">
      <alignment horizontal="center" vertical="center" shrinkToFit="1"/>
    </xf>
    <xf numFmtId="0" fontId="31" fillId="0" borderId="39" xfId="0" applyFont="1" applyFill="1" applyBorder="1" applyAlignment="1">
      <alignment horizontal="center" shrinkToFit="1"/>
    </xf>
    <xf numFmtId="0" fontId="43" fillId="0" borderId="47" xfId="0" applyFont="1" applyFill="1" applyBorder="1" applyAlignment="1">
      <alignment horizontal="center" vertical="center" shrinkToFit="1"/>
    </xf>
    <xf numFmtId="0" fontId="92" fillId="0" borderId="47" xfId="0" applyFont="1" applyFill="1" applyBorder="1" applyAlignment="1">
      <alignment horizontal="center" vertical="center" shrinkToFit="1"/>
    </xf>
    <xf numFmtId="0" fontId="37" fillId="0" borderId="47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horizontal="center" shrinkToFit="1"/>
    </xf>
    <xf numFmtId="0" fontId="94" fillId="0" borderId="36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horizontal="center" vertical="center" shrinkToFit="1"/>
    </xf>
    <xf numFmtId="0" fontId="95" fillId="0" borderId="20" xfId="0" applyFont="1" applyFill="1" applyBorder="1" applyAlignment="1">
      <alignment horizontal="center" shrinkToFit="1"/>
    </xf>
    <xf numFmtId="0" fontId="45" fillId="0" borderId="24" xfId="0" applyFont="1" applyFill="1" applyBorder="1" applyAlignment="1">
      <alignment horizontal="center" vertical="center" shrinkToFit="1"/>
    </xf>
    <xf numFmtId="0" fontId="95" fillId="0" borderId="25" xfId="0" applyFont="1" applyFill="1" applyBorder="1" applyAlignment="1">
      <alignment horizontal="center" vertical="center" wrapText="1"/>
    </xf>
    <xf numFmtId="0" fontId="94" fillId="0" borderId="20" xfId="0" applyFont="1" applyFill="1" applyBorder="1" applyAlignment="1">
      <alignment horizontal="center" shrinkToFit="1"/>
    </xf>
    <xf numFmtId="0" fontId="94" fillId="0" borderId="48" xfId="0" applyFont="1" applyFill="1" applyBorder="1" applyAlignment="1">
      <alignment horizontal="center" vertical="center" shrinkToFit="1"/>
    </xf>
    <xf numFmtId="0" fontId="50" fillId="0" borderId="49" xfId="0" applyFont="1" applyFill="1" applyBorder="1" applyAlignment="1">
      <alignment horizontal="center" vertical="center" shrinkToFit="1"/>
    </xf>
    <xf numFmtId="0" fontId="29" fillId="54" borderId="38" xfId="0" applyFont="1" applyFill="1" applyBorder="1" applyAlignment="1">
      <alignment horizontal="center" vertical="center" wrapText="1"/>
    </xf>
    <xf numFmtId="0" fontId="29" fillId="54" borderId="36" xfId="0" applyFont="1" applyFill="1" applyBorder="1" applyAlignment="1">
      <alignment horizontal="center" vertical="center" wrapText="1"/>
    </xf>
    <xf numFmtId="49" fontId="42" fillId="4" borderId="50" xfId="0" applyNumberFormat="1" applyFont="1" applyFill="1" applyBorder="1" applyAlignment="1">
      <alignment horizontal="center" wrapText="1"/>
    </xf>
    <xf numFmtId="49" fontId="42" fillId="4" borderId="51" xfId="0" applyNumberFormat="1" applyFont="1" applyFill="1" applyBorder="1" applyAlignment="1">
      <alignment horizontal="center" wrapText="1"/>
    </xf>
    <xf numFmtId="49" fontId="42" fillId="4" borderId="38" xfId="0" applyNumberFormat="1" applyFont="1" applyFill="1" applyBorder="1" applyAlignment="1">
      <alignment horizontal="center" wrapText="1"/>
    </xf>
    <xf numFmtId="49" fontId="42" fillId="4" borderId="39" xfId="0" applyNumberFormat="1" applyFont="1" applyFill="1" applyBorder="1" applyAlignment="1">
      <alignment horizontal="center" wrapText="1"/>
    </xf>
    <xf numFmtId="0" fontId="20" fillId="0" borderId="52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29" fillId="54" borderId="24" xfId="0" applyFont="1" applyFill="1" applyBorder="1" applyAlignment="1">
      <alignment horizontal="center" vertical="center" wrapText="1"/>
    </xf>
    <xf numFmtId="0" fontId="29" fillId="54" borderId="39" xfId="0" applyFont="1" applyFill="1" applyBorder="1" applyAlignment="1">
      <alignment horizontal="center" vertical="center" wrapText="1"/>
    </xf>
    <xf numFmtId="0" fontId="29" fillId="54" borderId="52" xfId="0" applyFont="1" applyFill="1" applyBorder="1" applyAlignment="1">
      <alignment horizontal="center" vertical="center" wrapText="1"/>
    </xf>
    <xf numFmtId="184" fontId="29" fillId="54" borderId="54" xfId="0" applyNumberFormat="1" applyFont="1" applyFill="1" applyBorder="1" applyAlignment="1">
      <alignment horizontal="center" vertical="center" wrapText="1"/>
    </xf>
    <xf numFmtId="184" fontId="29" fillId="54" borderId="55" xfId="0" applyNumberFormat="1" applyFont="1" applyFill="1" applyBorder="1" applyAlignment="1">
      <alignment horizontal="center" vertical="center" wrapText="1"/>
    </xf>
    <xf numFmtId="49" fontId="42" fillId="4" borderId="56" xfId="0" applyNumberFormat="1" applyFont="1" applyFill="1" applyBorder="1" applyAlignment="1">
      <alignment horizontal="center" wrapText="1"/>
    </xf>
    <xf numFmtId="49" fontId="42" fillId="4" borderId="36" xfId="0" applyNumberFormat="1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184" fontId="29" fillId="54" borderId="57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29" fillId="54" borderId="25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49" fontId="42" fillId="4" borderId="24" xfId="0" applyNumberFormat="1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29" fillId="54" borderId="60" xfId="0" applyFont="1" applyFill="1" applyBorder="1" applyAlignment="1">
      <alignment horizontal="center" vertical="center" wrapText="1"/>
    </xf>
    <xf numFmtId="0" fontId="29" fillId="54" borderId="61" xfId="0" applyFont="1" applyFill="1" applyBorder="1" applyAlignment="1">
      <alignment horizontal="center" vertical="center" wrapText="1"/>
    </xf>
    <xf numFmtId="0" fontId="29" fillId="54" borderId="5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center" vertical="center" shrinkToFit="1"/>
    </xf>
    <xf numFmtId="184" fontId="29" fillId="54" borderId="62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 shrinkToFit="1"/>
    </xf>
    <xf numFmtId="0" fontId="20" fillId="0" borderId="24" xfId="0" applyFont="1" applyFill="1" applyBorder="1" applyAlignment="1">
      <alignment horizontal="center" vertical="center" shrinkToFit="1"/>
    </xf>
    <xf numFmtId="0" fontId="28" fillId="6" borderId="63" xfId="0" applyFont="1" applyFill="1" applyBorder="1" applyAlignment="1">
      <alignment horizontal="center" vertical="center" wrapText="1"/>
    </xf>
    <xf numFmtId="0" fontId="28" fillId="6" borderId="64" xfId="0" applyFont="1" applyFill="1" applyBorder="1" applyAlignment="1">
      <alignment horizontal="center" vertical="center" wrapText="1"/>
    </xf>
    <xf numFmtId="0" fontId="28" fillId="6" borderId="65" xfId="0" applyFont="1" applyFill="1" applyBorder="1" applyAlignment="1">
      <alignment horizontal="center" vertical="center" wrapText="1"/>
    </xf>
    <xf numFmtId="0" fontId="29" fillId="54" borderId="47" xfId="0" applyFont="1" applyFill="1" applyBorder="1" applyAlignment="1">
      <alignment horizontal="center" vertical="center" wrapText="1"/>
    </xf>
    <xf numFmtId="184" fontId="30" fillId="6" borderId="66" xfId="0" applyNumberFormat="1" applyFont="1" applyFill="1" applyBorder="1" applyAlignment="1">
      <alignment horizontal="center" vertical="center" wrapText="1"/>
    </xf>
    <xf numFmtId="0" fontId="30" fillId="6" borderId="65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0" fillId="6" borderId="67" xfId="0" applyFont="1" applyFill="1" applyBorder="1" applyAlignment="1">
      <alignment horizontal="center" vertical="center" wrapText="1"/>
    </xf>
    <xf numFmtId="0" fontId="30" fillId="6" borderId="68" xfId="0" applyFont="1" applyFill="1" applyBorder="1" applyAlignment="1">
      <alignment horizontal="center" vertical="center" wrapText="1"/>
    </xf>
    <xf numFmtId="0" fontId="40" fillId="6" borderId="65" xfId="0" applyFont="1" applyFill="1" applyBorder="1" applyAlignment="1">
      <alignment horizontal="center" vertical="center" wrapText="1"/>
    </xf>
    <xf numFmtId="0" fontId="41" fillId="6" borderId="69" xfId="0" applyFont="1" applyFill="1" applyBorder="1" applyAlignment="1">
      <alignment horizontal="center" vertical="center" wrapText="1"/>
    </xf>
    <xf numFmtId="0" fontId="28" fillId="6" borderId="65" xfId="0" applyFont="1" applyFill="1" applyBorder="1" applyAlignment="1">
      <alignment horizontal="center" vertical="center" shrinkToFit="1"/>
    </xf>
    <xf numFmtId="0" fontId="46" fillId="0" borderId="70" xfId="0" applyFont="1" applyBorder="1" applyAlignment="1">
      <alignment horizontal="right" vertical="center"/>
    </xf>
    <xf numFmtId="0" fontId="46" fillId="0" borderId="71" xfId="0" applyFont="1" applyBorder="1" applyAlignment="1">
      <alignment horizontal="right" vertical="center"/>
    </xf>
    <xf numFmtId="0" fontId="46" fillId="0" borderId="72" xfId="0" applyFont="1" applyBorder="1" applyAlignment="1">
      <alignment horizontal="right" vertical="center"/>
    </xf>
    <xf numFmtId="0" fontId="41" fillId="6" borderId="67" xfId="0" applyFont="1" applyFill="1" applyBorder="1" applyAlignment="1">
      <alignment horizontal="center" vertical="center" wrapText="1"/>
    </xf>
    <xf numFmtId="0" fontId="41" fillId="6" borderId="68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 shrinkToFit="1"/>
    </xf>
    <xf numFmtId="0" fontId="20" fillId="0" borderId="73" xfId="0" applyFont="1" applyFill="1" applyBorder="1" applyAlignment="1">
      <alignment horizontal="center" vertical="center" wrapText="1" shrinkToFit="1"/>
    </xf>
    <xf numFmtId="0" fontId="32" fillId="0" borderId="47" xfId="0" applyFont="1" applyFill="1" applyBorder="1" applyAlignment="1">
      <alignment horizontal="center" vertical="center" wrapText="1"/>
    </xf>
    <xf numFmtId="184" fontId="29" fillId="54" borderId="74" xfId="0" applyNumberFormat="1" applyFont="1" applyFill="1" applyBorder="1" applyAlignment="1">
      <alignment horizontal="center" vertical="center" wrapText="1"/>
    </xf>
    <xf numFmtId="49" fontId="42" fillId="4" borderId="75" xfId="0" applyNumberFormat="1" applyFont="1" applyFill="1" applyBorder="1" applyAlignment="1">
      <alignment horizontal="center" wrapText="1"/>
    </xf>
    <xf numFmtId="49" fontId="42" fillId="4" borderId="76" xfId="0" applyNumberFormat="1" applyFont="1" applyFill="1" applyBorder="1" applyAlignment="1">
      <alignment horizontal="center" wrapText="1"/>
    </xf>
    <xf numFmtId="49" fontId="42" fillId="4" borderId="47" xfId="0" applyNumberFormat="1" applyFont="1" applyFill="1" applyBorder="1" applyAlignment="1">
      <alignment horizontal="center" wrapText="1"/>
    </xf>
    <xf numFmtId="184" fontId="29" fillId="54" borderId="77" xfId="0" applyNumberFormat="1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184" fontId="29" fillId="54" borderId="7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5" fillId="0" borderId="79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49" fontId="24" fillId="55" borderId="79" xfId="0" applyNumberFormat="1" applyFont="1" applyFill="1" applyBorder="1" applyAlignment="1">
      <alignment horizontal="center" wrapText="1"/>
    </xf>
    <xf numFmtId="49" fontId="24" fillId="55" borderId="80" xfId="0" applyNumberFormat="1" applyFont="1" applyFill="1" applyBorder="1" applyAlignment="1">
      <alignment horizontal="center" wrapText="1"/>
    </xf>
    <xf numFmtId="49" fontId="24" fillId="55" borderId="81" xfId="0" applyNumberFormat="1" applyFont="1" applyFill="1" applyBorder="1" applyAlignment="1">
      <alignment horizontal="center" wrapText="1"/>
    </xf>
    <xf numFmtId="0" fontId="90" fillId="0" borderId="84" xfId="74" applyFont="1" applyBorder="1" applyAlignment="1">
      <alignment horizontal="center" vertical="top" wrapText="1"/>
      <protection/>
    </xf>
    <xf numFmtId="0" fontId="90" fillId="0" borderId="28" xfId="74" applyFont="1" applyBorder="1" applyAlignment="1">
      <alignment horizontal="center" vertical="top" wrapText="1"/>
      <protection/>
    </xf>
    <xf numFmtId="0" fontId="96" fillId="0" borderId="84" xfId="74" applyFont="1" applyBorder="1" applyAlignment="1">
      <alignment horizontal="center" vertical="top" wrapText="1"/>
      <protection/>
    </xf>
    <xf numFmtId="0" fontId="96" fillId="0" borderId="28" xfId="74" applyFont="1" applyBorder="1" applyAlignment="1">
      <alignment horizontal="center" vertical="top" wrapText="1"/>
      <protection/>
    </xf>
    <xf numFmtId="0" fontId="96" fillId="0" borderId="85" xfId="74" applyFont="1" applyBorder="1" applyAlignment="1">
      <alignment horizontal="justify" vertical="top" wrapText="1"/>
      <protection/>
    </xf>
    <xf numFmtId="0" fontId="96" fillId="0" borderId="27" xfId="74" applyFont="1" applyBorder="1" applyAlignment="1">
      <alignment horizontal="justify" vertical="top" wrapText="1"/>
      <protection/>
    </xf>
    <xf numFmtId="0" fontId="90" fillId="0" borderId="70" xfId="74" applyFont="1" applyBorder="1" applyAlignment="1">
      <alignment horizontal="center" vertical="top" wrapText="1"/>
      <protection/>
    </xf>
    <xf numFmtId="0" fontId="90" fillId="0" borderId="71" xfId="74" applyFont="1" applyBorder="1" applyAlignment="1">
      <alignment horizontal="center" vertical="top" wrapText="1"/>
      <protection/>
    </xf>
    <xf numFmtId="0" fontId="90" fillId="0" borderId="72" xfId="74" applyFont="1" applyBorder="1" applyAlignment="1">
      <alignment horizontal="center" vertical="top" wrapText="1"/>
      <protection/>
    </xf>
    <xf numFmtId="0" fontId="88" fillId="0" borderId="86" xfId="74" applyFont="1" applyBorder="1" applyAlignment="1">
      <alignment horizontal="left"/>
      <protection/>
    </xf>
    <xf numFmtId="0" fontId="96" fillId="0" borderId="84" xfId="74" applyFont="1" applyBorder="1" applyAlignment="1">
      <alignment horizontal="justify" vertical="top" wrapText="1"/>
      <protection/>
    </xf>
    <xf numFmtId="0" fontId="96" fillId="0" borderId="28" xfId="74" applyFont="1" applyBorder="1" applyAlignment="1">
      <alignment horizontal="justify" vertical="top" wrapText="1"/>
      <protection/>
    </xf>
    <xf numFmtId="0" fontId="96" fillId="0" borderId="87" xfId="74" applyFont="1" applyBorder="1" applyAlignment="1">
      <alignment horizontal="justify" vertical="top" wrapText="1"/>
      <protection/>
    </xf>
    <xf numFmtId="0" fontId="96" fillId="0" borderId="88" xfId="74" applyFont="1" applyBorder="1" applyAlignment="1">
      <alignment horizontal="justify" vertical="top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5" xfId="74"/>
    <cellStyle name="Comma" xfId="75"/>
    <cellStyle name="Comma [0]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字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0</xdr:row>
      <xdr:rowOff>295275</xdr:rowOff>
    </xdr:from>
    <xdr:ext cx="1762125" cy="676275"/>
    <xdr:sp>
      <xdr:nvSpPr>
        <xdr:cNvPr id="1" name="矩形 4"/>
        <xdr:cNvSpPr>
          <a:spLocks/>
        </xdr:cNvSpPr>
      </xdr:nvSpPr>
      <xdr:spPr>
        <a:xfrm>
          <a:off x="952500" y="295275"/>
          <a:ext cx="1762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0</xdr:rowOff>
    </xdr:from>
    <xdr:to>
      <xdr:col>2</xdr:col>
      <xdr:colOff>552450</xdr:colOff>
      <xdr:row>1</xdr:row>
      <xdr:rowOff>295275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81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9525</xdr:rowOff>
    </xdr:from>
    <xdr:to>
      <xdr:col>13</xdr:col>
      <xdr:colOff>66675</xdr:colOff>
      <xdr:row>1</xdr:row>
      <xdr:rowOff>295275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952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jean\&#26368;&#26032;&#20844;&#29992;&#36039;&#26009;\Public\1&#22823;&#21733;&#30340;&#38651;&#33126;&#36039;&#26009;\&#29151;&#39178;&#24107;&#26989;&#21209;\&#33756;&#21934;\110&#24180;11&#26376;&#33756;&#21934;\&#22823;&#26989;.&#21335;&#38272;.&#40845;&#23665;.&#33674;&#25964;.&#40860;&#23665;.&#26032;&#22484;\&#40860;&#23665;&#22283;&#23567;110.11&#26376;&#33756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菜單"/>
      <sheetName val="列印"/>
      <sheetName val="自評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SheetLayoutView="100" zoomScalePageLayoutView="0" workbookViewId="0" topLeftCell="D23">
      <selection activeCell="T30" sqref="T30"/>
    </sheetView>
  </sheetViews>
  <sheetFormatPr defaultColWidth="8.875" defaultRowHeight="16.5"/>
  <cols>
    <col min="1" max="1" width="3.125" style="0" customWidth="1"/>
    <col min="2" max="2" width="2.875" style="0" customWidth="1"/>
    <col min="3" max="3" width="13.125" style="0" customWidth="1"/>
    <col min="4" max="4" width="24.875" style="5" customWidth="1"/>
    <col min="5" max="6" width="25.625" style="5" customWidth="1"/>
    <col min="7" max="7" width="4.00390625" style="4" customWidth="1"/>
    <col min="8" max="8" width="16.375" style="7" customWidth="1"/>
    <col min="9" max="13" width="2.50390625" style="2" customWidth="1"/>
    <col min="14" max="14" width="3.125" style="3" customWidth="1"/>
  </cols>
  <sheetData>
    <row r="1" spans="3:14" ht="39.75" customHeight="1">
      <c r="C1" s="1"/>
      <c r="D1" s="1"/>
      <c r="E1" s="153" t="s">
        <v>183</v>
      </c>
      <c r="F1" s="153"/>
      <c r="G1" s="155" t="s">
        <v>32</v>
      </c>
      <c r="H1" s="155"/>
      <c r="I1" s="8"/>
      <c r="J1" s="8"/>
      <c r="K1" s="8"/>
      <c r="L1" s="8"/>
      <c r="M1" s="8"/>
      <c r="N1" s="8"/>
    </row>
    <row r="2" spans="1:14" ht="24.75" customHeight="1" thickBot="1">
      <c r="A2" s="9"/>
      <c r="B2" s="9"/>
      <c r="C2" s="9"/>
      <c r="D2" s="9"/>
      <c r="E2" s="154"/>
      <c r="F2" s="154"/>
      <c r="G2" s="156"/>
      <c r="H2" s="156"/>
      <c r="I2" s="10"/>
      <c r="J2" s="10"/>
      <c r="K2" s="10"/>
      <c r="L2" s="10"/>
      <c r="M2" s="10"/>
      <c r="N2" s="11"/>
    </row>
    <row r="3" spans="1:14" ht="12.75" customHeight="1" thickBot="1">
      <c r="A3" s="135" t="s">
        <v>10</v>
      </c>
      <c r="B3" s="140" t="s">
        <v>9</v>
      </c>
      <c r="C3" s="127" t="s">
        <v>0</v>
      </c>
      <c r="D3" s="125" t="s">
        <v>1</v>
      </c>
      <c r="E3" s="127" t="s">
        <v>2</v>
      </c>
      <c r="F3" s="127"/>
      <c r="G3" s="134" t="s">
        <v>204</v>
      </c>
      <c r="H3" s="136" t="s">
        <v>3</v>
      </c>
      <c r="I3" s="132" t="s">
        <v>205</v>
      </c>
      <c r="J3" s="132" t="s">
        <v>206</v>
      </c>
      <c r="K3" s="130" t="s">
        <v>4</v>
      </c>
      <c r="L3" s="130" t="s">
        <v>207</v>
      </c>
      <c r="M3" s="130" t="s">
        <v>208</v>
      </c>
      <c r="N3" s="129" t="s">
        <v>5</v>
      </c>
    </row>
    <row r="4" spans="1:14" ht="12.75" customHeight="1" thickBot="1">
      <c r="A4" s="135"/>
      <c r="B4" s="141"/>
      <c r="C4" s="127"/>
      <c r="D4" s="126"/>
      <c r="E4" s="127"/>
      <c r="F4" s="127"/>
      <c r="G4" s="134"/>
      <c r="H4" s="136"/>
      <c r="I4" s="133"/>
      <c r="J4" s="133"/>
      <c r="K4" s="130"/>
      <c r="L4" s="130"/>
      <c r="M4" s="130"/>
      <c r="N4" s="129"/>
    </row>
    <row r="5" spans="1:14" ht="33.75" customHeight="1" thickBot="1">
      <c r="A5" s="91" t="s">
        <v>33</v>
      </c>
      <c r="B5" s="114" t="s">
        <v>19</v>
      </c>
      <c r="C5" s="107" t="s">
        <v>46</v>
      </c>
      <c r="D5" s="26" t="s">
        <v>58</v>
      </c>
      <c r="E5" s="27" t="s">
        <v>80</v>
      </c>
      <c r="F5" s="28" t="s">
        <v>195</v>
      </c>
      <c r="G5" s="108" t="s">
        <v>20</v>
      </c>
      <c r="H5" s="29" t="s">
        <v>143</v>
      </c>
      <c r="I5" s="90">
        <v>5.5</v>
      </c>
      <c r="J5" s="90">
        <v>2.5</v>
      </c>
      <c r="K5" s="90">
        <v>2</v>
      </c>
      <c r="L5" s="90">
        <v>2.7</v>
      </c>
      <c r="M5" s="12"/>
      <c r="N5" s="149">
        <f>I5*70+J5*75+K5*25+L5*45+M5*60</f>
        <v>744</v>
      </c>
    </row>
    <row r="6" spans="1:14" s="6" customFormat="1" ht="12" customHeight="1">
      <c r="A6" s="104"/>
      <c r="B6" s="105"/>
      <c r="C6" s="115"/>
      <c r="D6" s="30" t="s">
        <v>59</v>
      </c>
      <c r="E6" s="31" t="s">
        <v>79</v>
      </c>
      <c r="F6" s="32" t="s">
        <v>196</v>
      </c>
      <c r="G6" s="116"/>
      <c r="H6" s="33" t="s">
        <v>142</v>
      </c>
      <c r="I6" s="119"/>
      <c r="J6" s="119"/>
      <c r="K6" s="119"/>
      <c r="L6" s="119"/>
      <c r="M6" s="13"/>
      <c r="N6" s="102"/>
    </row>
    <row r="7" spans="1:14" ht="33.75" customHeight="1">
      <c r="A7" s="91" t="s">
        <v>18</v>
      </c>
      <c r="B7" s="93" t="s">
        <v>21</v>
      </c>
      <c r="C7" s="110" t="s">
        <v>47</v>
      </c>
      <c r="D7" s="34" t="s">
        <v>61</v>
      </c>
      <c r="E7" s="35" t="s">
        <v>81</v>
      </c>
      <c r="F7" s="28" t="s">
        <v>214</v>
      </c>
      <c r="G7" s="97" t="s">
        <v>22</v>
      </c>
      <c r="H7" s="36" t="s">
        <v>253</v>
      </c>
      <c r="I7" s="90">
        <v>5.5</v>
      </c>
      <c r="J7" s="90">
        <v>2.5</v>
      </c>
      <c r="K7" s="90">
        <v>2.1</v>
      </c>
      <c r="L7" s="90">
        <v>2.6</v>
      </c>
      <c r="M7" s="12"/>
      <c r="N7" s="102">
        <f>I7*70+J7*75+K7*25+L7*45+M7*60</f>
        <v>742</v>
      </c>
    </row>
    <row r="8" spans="1:14" s="6" customFormat="1" ht="12" customHeight="1">
      <c r="A8" s="104"/>
      <c r="B8" s="105"/>
      <c r="C8" s="107"/>
      <c r="D8" s="37" t="s">
        <v>60</v>
      </c>
      <c r="E8" s="38" t="s">
        <v>82</v>
      </c>
      <c r="F8" s="39" t="s">
        <v>215</v>
      </c>
      <c r="G8" s="131"/>
      <c r="H8" s="40" t="s">
        <v>254</v>
      </c>
      <c r="I8" s="99"/>
      <c r="J8" s="99"/>
      <c r="K8" s="99"/>
      <c r="L8" s="99"/>
      <c r="M8" s="12"/>
      <c r="N8" s="122"/>
    </row>
    <row r="9" spans="1:14" ht="33.75" customHeight="1">
      <c r="A9" s="91" t="s">
        <v>23</v>
      </c>
      <c r="B9" s="93" t="s">
        <v>25</v>
      </c>
      <c r="C9" s="110" t="s">
        <v>213</v>
      </c>
      <c r="D9" s="41" t="s">
        <v>190</v>
      </c>
      <c r="E9" s="42" t="s">
        <v>173</v>
      </c>
      <c r="F9" s="42" t="s">
        <v>83</v>
      </c>
      <c r="G9" s="97" t="s">
        <v>22</v>
      </c>
      <c r="H9" s="43" t="s">
        <v>144</v>
      </c>
      <c r="I9" s="101">
        <v>5.7</v>
      </c>
      <c r="J9" s="101">
        <v>2.4</v>
      </c>
      <c r="K9" s="101">
        <v>2</v>
      </c>
      <c r="L9" s="101">
        <v>2.5</v>
      </c>
      <c r="M9" s="14"/>
      <c r="N9" s="102">
        <f>I9*70+J9*75+K9*25+L9*45+M9*60</f>
        <v>741.5</v>
      </c>
    </row>
    <row r="10" spans="1:14" s="6" customFormat="1" ht="12" customHeight="1">
      <c r="A10" s="104"/>
      <c r="B10" s="105"/>
      <c r="C10" s="107"/>
      <c r="D10" s="44" t="s">
        <v>191</v>
      </c>
      <c r="E10" s="45" t="s">
        <v>181</v>
      </c>
      <c r="F10" s="46" t="s">
        <v>86</v>
      </c>
      <c r="G10" s="108"/>
      <c r="H10" s="30" t="s">
        <v>145</v>
      </c>
      <c r="I10" s="101"/>
      <c r="J10" s="101"/>
      <c r="K10" s="101"/>
      <c r="L10" s="101"/>
      <c r="M10" s="13"/>
      <c r="N10" s="102"/>
    </row>
    <row r="11" spans="1:14" ht="33.75" customHeight="1">
      <c r="A11" s="91" t="s">
        <v>24</v>
      </c>
      <c r="B11" s="93" t="s">
        <v>26</v>
      </c>
      <c r="C11" s="150" t="s">
        <v>48</v>
      </c>
      <c r="D11" s="47" t="s">
        <v>186</v>
      </c>
      <c r="E11" s="48" t="s">
        <v>174</v>
      </c>
      <c r="F11" s="27" t="s">
        <v>84</v>
      </c>
      <c r="G11" s="97" t="s">
        <v>22</v>
      </c>
      <c r="H11" s="43" t="s">
        <v>146</v>
      </c>
      <c r="I11" s="89">
        <v>5.6</v>
      </c>
      <c r="J11" s="89">
        <v>2.5</v>
      </c>
      <c r="K11" s="89">
        <v>2</v>
      </c>
      <c r="L11" s="89">
        <v>2.5</v>
      </c>
      <c r="M11" s="14"/>
      <c r="N11" s="102">
        <f>I11*70+J11*75+K11*25+L11*45+M11*60</f>
        <v>742</v>
      </c>
    </row>
    <row r="12" spans="1:14" s="6" customFormat="1" ht="12" customHeight="1" thickBot="1">
      <c r="A12" s="92"/>
      <c r="B12" s="94"/>
      <c r="C12" s="151"/>
      <c r="D12" s="49" t="s">
        <v>62</v>
      </c>
      <c r="E12" s="50" t="s">
        <v>175</v>
      </c>
      <c r="F12" s="50" t="s">
        <v>85</v>
      </c>
      <c r="G12" s="98"/>
      <c r="H12" s="51" t="s">
        <v>147</v>
      </c>
      <c r="I12" s="100"/>
      <c r="J12" s="100"/>
      <c r="K12" s="100"/>
      <c r="L12" s="100"/>
      <c r="M12" s="15"/>
      <c r="N12" s="152"/>
    </row>
    <row r="13" spans="1:14" ht="33.75" customHeight="1" thickBot="1">
      <c r="A13" s="91" t="s">
        <v>34</v>
      </c>
      <c r="B13" s="114" t="s">
        <v>27</v>
      </c>
      <c r="C13" s="107" t="s">
        <v>49</v>
      </c>
      <c r="D13" s="41" t="s">
        <v>63</v>
      </c>
      <c r="E13" s="48" t="s">
        <v>89</v>
      </c>
      <c r="F13" s="48" t="s">
        <v>87</v>
      </c>
      <c r="G13" s="108" t="s">
        <v>28</v>
      </c>
      <c r="H13" s="43" t="s">
        <v>148</v>
      </c>
      <c r="I13" s="90">
        <v>5.5</v>
      </c>
      <c r="J13" s="90">
        <v>2.5</v>
      </c>
      <c r="K13" s="90">
        <v>2</v>
      </c>
      <c r="L13" s="90">
        <v>2.6</v>
      </c>
      <c r="M13" s="12"/>
      <c r="N13" s="149">
        <f>I13*70+J13*75+K13*25+L13*45+M13*60</f>
        <v>739.5</v>
      </c>
    </row>
    <row r="14" spans="1:14" s="6" customFormat="1" ht="12" customHeight="1">
      <c r="A14" s="104"/>
      <c r="B14" s="105"/>
      <c r="C14" s="115"/>
      <c r="D14" s="52" t="s">
        <v>64</v>
      </c>
      <c r="E14" s="38" t="s">
        <v>90</v>
      </c>
      <c r="F14" s="38" t="s">
        <v>88</v>
      </c>
      <c r="G14" s="116"/>
      <c r="H14" s="53" t="s">
        <v>149</v>
      </c>
      <c r="I14" s="119"/>
      <c r="J14" s="119"/>
      <c r="K14" s="119"/>
      <c r="L14" s="119"/>
      <c r="M14" s="13"/>
      <c r="N14" s="102"/>
    </row>
    <row r="15" spans="1:14" ht="33.75" customHeight="1">
      <c r="A15" s="91" t="s">
        <v>35</v>
      </c>
      <c r="B15" s="93" t="s">
        <v>21</v>
      </c>
      <c r="C15" s="150" t="s">
        <v>50</v>
      </c>
      <c r="D15" s="34" t="s">
        <v>65</v>
      </c>
      <c r="E15" s="54" t="s">
        <v>91</v>
      </c>
      <c r="F15" s="54" t="s">
        <v>92</v>
      </c>
      <c r="G15" s="97" t="s">
        <v>22</v>
      </c>
      <c r="H15" s="43" t="s">
        <v>150</v>
      </c>
      <c r="I15" s="90">
        <v>5.7</v>
      </c>
      <c r="J15" s="90">
        <v>2.4</v>
      </c>
      <c r="K15" s="90">
        <v>2</v>
      </c>
      <c r="L15" s="90">
        <v>2.5</v>
      </c>
      <c r="M15" s="89">
        <v>1</v>
      </c>
      <c r="N15" s="102">
        <f>I15*70+J15*75+K15*25+L15*45+M15*60</f>
        <v>801.5</v>
      </c>
    </row>
    <row r="16" spans="1:14" s="6" customFormat="1" ht="12" customHeight="1">
      <c r="A16" s="104"/>
      <c r="B16" s="105"/>
      <c r="C16" s="106"/>
      <c r="D16" s="55" t="s">
        <v>66</v>
      </c>
      <c r="E16" s="39" t="s">
        <v>93</v>
      </c>
      <c r="F16" s="45" t="s">
        <v>94</v>
      </c>
      <c r="G16" s="97"/>
      <c r="H16" s="56" t="s">
        <v>151</v>
      </c>
      <c r="I16" s="99"/>
      <c r="J16" s="99"/>
      <c r="K16" s="99"/>
      <c r="L16" s="99"/>
      <c r="M16" s="90"/>
      <c r="N16" s="122"/>
    </row>
    <row r="17" spans="1:14" ht="33.75" customHeight="1">
      <c r="A17" s="91" t="s">
        <v>29</v>
      </c>
      <c r="B17" s="93" t="s">
        <v>25</v>
      </c>
      <c r="C17" s="110" t="s">
        <v>51</v>
      </c>
      <c r="D17" s="47" t="s">
        <v>187</v>
      </c>
      <c r="E17" s="48" t="s">
        <v>95</v>
      </c>
      <c r="F17" s="57" t="s">
        <v>97</v>
      </c>
      <c r="G17" s="97" t="s">
        <v>22</v>
      </c>
      <c r="H17" s="43" t="s">
        <v>154</v>
      </c>
      <c r="I17" s="89">
        <v>5.6</v>
      </c>
      <c r="J17" s="101">
        <v>2.5</v>
      </c>
      <c r="K17" s="101">
        <v>2.1</v>
      </c>
      <c r="L17" s="101">
        <v>2.5</v>
      </c>
      <c r="M17" s="14"/>
      <c r="N17" s="102">
        <f>I17*70+J17*75+K17*25+L17*45+M17*60</f>
        <v>744.5</v>
      </c>
    </row>
    <row r="18" spans="1:14" s="6" customFormat="1" ht="12" customHeight="1">
      <c r="A18" s="104"/>
      <c r="B18" s="105"/>
      <c r="C18" s="107"/>
      <c r="D18" s="58" t="s">
        <v>180</v>
      </c>
      <c r="E18" s="59" t="s">
        <v>96</v>
      </c>
      <c r="F18" s="60" t="s">
        <v>98</v>
      </c>
      <c r="G18" s="108"/>
      <c r="H18" s="53" t="s">
        <v>155</v>
      </c>
      <c r="I18" s="90"/>
      <c r="J18" s="101"/>
      <c r="K18" s="101"/>
      <c r="L18" s="101"/>
      <c r="M18" s="13"/>
      <c r="N18" s="102"/>
    </row>
    <row r="19" spans="1:14" ht="33.75" customHeight="1">
      <c r="A19" s="91" t="s">
        <v>36</v>
      </c>
      <c r="B19" s="93" t="s">
        <v>26</v>
      </c>
      <c r="C19" s="150" t="s">
        <v>201</v>
      </c>
      <c r="D19" s="34" t="s">
        <v>200</v>
      </c>
      <c r="E19" s="35" t="s">
        <v>99</v>
      </c>
      <c r="F19" s="61" t="s">
        <v>102</v>
      </c>
      <c r="G19" s="97" t="s">
        <v>22</v>
      </c>
      <c r="H19" s="43" t="s">
        <v>152</v>
      </c>
      <c r="I19" s="99">
        <v>5.7</v>
      </c>
      <c r="J19" s="89">
        <v>2.5</v>
      </c>
      <c r="K19" s="89">
        <v>2.2</v>
      </c>
      <c r="L19" s="89">
        <v>2.6</v>
      </c>
      <c r="M19" s="14"/>
      <c r="N19" s="102">
        <f>I19*70+J19*75+K19*25+L19*45+M19*60</f>
        <v>758.5</v>
      </c>
    </row>
    <row r="20" spans="1:14" s="6" customFormat="1" ht="12" customHeight="1" thickBot="1">
      <c r="A20" s="92"/>
      <c r="B20" s="94"/>
      <c r="C20" s="151"/>
      <c r="D20" s="62" t="s">
        <v>192</v>
      </c>
      <c r="E20" s="50" t="s">
        <v>100</v>
      </c>
      <c r="F20" s="50" t="s">
        <v>101</v>
      </c>
      <c r="G20" s="98"/>
      <c r="H20" s="51" t="s">
        <v>153</v>
      </c>
      <c r="I20" s="100"/>
      <c r="J20" s="100"/>
      <c r="K20" s="100"/>
      <c r="L20" s="100"/>
      <c r="M20" s="15"/>
      <c r="N20" s="103"/>
    </row>
    <row r="21" spans="1:14" ht="33.75" customHeight="1" thickBot="1">
      <c r="A21" s="91" t="s">
        <v>37</v>
      </c>
      <c r="B21" s="114" t="s">
        <v>27</v>
      </c>
      <c r="C21" s="107" t="s">
        <v>52</v>
      </c>
      <c r="D21" s="26" t="s">
        <v>188</v>
      </c>
      <c r="E21" s="27" t="s">
        <v>103</v>
      </c>
      <c r="F21" s="27" t="s">
        <v>105</v>
      </c>
      <c r="G21" s="108" t="s">
        <v>28</v>
      </c>
      <c r="H21" s="63" t="s">
        <v>184</v>
      </c>
      <c r="I21" s="90">
        <v>5.7</v>
      </c>
      <c r="J21" s="90">
        <v>2.5</v>
      </c>
      <c r="K21" s="90">
        <v>2</v>
      </c>
      <c r="L21" s="90">
        <v>2.8</v>
      </c>
      <c r="M21" s="12"/>
      <c r="N21" s="109">
        <f>I21*70+J21*75+K21*25+L21*45+M21*60</f>
        <v>762.5</v>
      </c>
    </row>
    <row r="22" spans="1:14" s="6" customFormat="1" ht="12" customHeight="1">
      <c r="A22" s="104"/>
      <c r="B22" s="105"/>
      <c r="C22" s="115"/>
      <c r="D22" s="58" t="s">
        <v>199</v>
      </c>
      <c r="E22" s="32" t="s">
        <v>104</v>
      </c>
      <c r="F22" s="32" t="s">
        <v>106</v>
      </c>
      <c r="G22" s="116"/>
      <c r="H22" s="64" t="s">
        <v>185</v>
      </c>
      <c r="I22" s="119"/>
      <c r="J22" s="119"/>
      <c r="K22" s="119"/>
      <c r="L22" s="119"/>
      <c r="M22" s="13"/>
      <c r="N22" s="102"/>
    </row>
    <row r="23" spans="1:14" ht="33.75" customHeight="1">
      <c r="A23" s="91" t="s">
        <v>38</v>
      </c>
      <c r="B23" s="93" t="s">
        <v>21</v>
      </c>
      <c r="C23" s="110" t="s">
        <v>209</v>
      </c>
      <c r="D23" s="26" t="s">
        <v>210</v>
      </c>
      <c r="E23" s="65" t="s">
        <v>176</v>
      </c>
      <c r="F23" s="65" t="s">
        <v>107</v>
      </c>
      <c r="G23" s="97" t="s">
        <v>22</v>
      </c>
      <c r="H23" s="43" t="s">
        <v>157</v>
      </c>
      <c r="I23" s="90">
        <v>5.8</v>
      </c>
      <c r="J23" s="90">
        <v>2.5</v>
      </c>
      <c r="K23" s="90">
        <v>2</v>
      </c>
      <c r="L23" s="90">
        <v>2.7</v>
      </c>
      <c r="M23" s="12"/>
      <c r="N23" s="102">
        <f>I23*70+J23*75+K23*25+L23*45+M23*60</f>
        <v>765</v>
      </c>
    </row>
    <row r="24" spans="1:14" s="6" customFormat="1" ht="12" customHeight="1">
      <c r="A24" s="104"/>
      <c r="B24" s="105"/>
      <c r="C24" s="107"/>
      <c r="D24" s="58" t="s">
        <v>211</v>
      </c>
      <c r="E24" s="32" t="s">
        <v>177</v>
      </c>
      <c r="F24" s="66" t="s">
        <v>108</v>
      </c>
      <c r="G24" s="97"/>
      <c r="H24" s="53" t="s">
        <v>158</v>
      </c>
      <c r="I24" s="99"/>
      <c r="J24" s="99"/>
      <c r="K24" s="99"/>
      <c r="L24" s="99"/>
      <c r="M24" s="12"/>
      <c r="N24" s="122"/>
    </row>
    <row r="25" spans="1:14" ht="33.75" customHeight="1">
      <c r="A25" s="91" t="s">
        <v>40</v>
      </c>
      <c r="B25" s="93" t="s">
        <v>7</v>
      </c>
      <c r="C25" s="106" t="s">
        <v>53</v>
      </c>
      <c r="D25" s="26" t="s">
        <v>67</v>
      </c>
      <c r="E25" s="48" t="s">
        <v>109</v>
      </c>
      <c r="F25" s="57" t="s">
        <v>197</v>
      </c>
      <c r="G25" s="97" t="s">
        <v>12</v>
      </c>
      <c r="H25" s="43" t="s">
        <v>159</v>
      </c>
      <c r="I25" s="89">
        <v>5.6</v>
      </c>
      <c r="J25" s="101">
        <v>2.5</v>
      </c>
      <c r="K25" s="101">
        <v>2.1</v>
      </c>
      <c r="L25" s="101">
        <v>2.6</v>
      </c>
      <c r="M25" s="14"/>
      <c r="N25" s="102">
        <f>I25*70+J25*75+K25*25+L25*45+M25*60</f>
        <v>749</v>
      </c>
    </row>
    <row r="26" spans="1:14" s="6" customFormat="1" ht="12" customHeight="1" thickBot="1">
      <c r="A26" s="104"/>
      <c r="B26" s="105"/>
      <c r="C26" s="107"/>
      <c r="D26" s="58" t="s">
        <v>68</v>
      </c>
      <c r="E26" s="59" t="s">
        <v>110</v>
      </c>
      <c r="F26" s="60" t="s">
        <v>198</v>
      </c>
      <c r="G26" s="108"/>
      <c r="H26" s="53" t="s">
        <v>160</v>
      </c>
      <c r="I26" s="90"/>
      <c r="J26" s="101"/>
      <c r="K26" s="101"/>
      <c r="L26" s="101"/>
      <c r="M26" s="13"/>
      <c r="N26" s="102"/>
    </row>
    <row r="27" spans="1:14" s="6" customFormat="1" ht="20.25" customHeight="1" thickBot="1">
      <c r="A27" s="163" t="s">
        <v>39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5"/>
    </row>
    <row r="28" spans="1:14" ht="33.75" customHeight="1">
      <c r="A28" s="91" t="s">
        <v>45</v>
      </c>
      <c r="B28" s="93" t="s">
        <v>8</v>
      </c>
      <c r="C28" s="95" t="s">
        <v>47</v>
      </c>
      <c r="D28" s="34" t="s">
        <v>69</v>
      </c>
      <c r="E28" s="35" t="s">
        <v>111</v>
      </c>
      <c r="F28" s="28" t="s">
        <v>113</v>
      </c>
      <c r="G28" s="97" t="s">
        <v>12</v>
      </c>
      <c r="H28" s="43" t="s">
        <v>161</v>
      </c>
      <c r="I28" s="99">
        <v>5.7</v>
      </c>
      <c r="J28" s="89">
        <v>2.4</v>
      </c>
      <c r="K28" s="89">
        <v>2.3</v>
      </c>
      <c r="L28" s="89">
        <v>2.6</v>
      </c>
      <c r="M28" s="14"/>
      <c r="N28" s="102">
        <f>I28*70+J28*75+K28*25+L28*45+M28*60</f>
        <v>753.5</v>
      </c>
    </row>
    <row r="29" spans="1:14" s="6" customFormat="1" ht="12" customHeight="1" thickBot="1">
      <c r="A29" s="92"/>
      <c r="B29" s="94"/>
      <c r="C29" s="96"/>
      <c r="D29" s="51" t="s">
        <v>70</v>
      </c>
      <c r="E29" s="67" t="s">
        <v>112</v>
      </c>
      <c r="F29" s="67" t="s">
        <v>114</v>
      </c>
      <c r="G29" s="98"/>
      <c r="H29" s="51" t="s">
        <v>162</v>
      </c>
      <c r="I29" s="100"/>
      <c r="J29" s="100"/>
      <c r="K29" s="100"/>
      <c r="L29" s="100"/>
      <c r="M29" s="15"/>
      <c r="N29" s="103"/>
    </row>
    <row r="30" spans="1:14" ht="33.75" customHeight="1" thickBot="1">
      <c r="A30" s="91" t="s">
        <v>36</v>
      </c>
      <c r="B30" s="114" t="s">
        <v>6</v>
      </c>
      <c r="C30" s="107" t="s">
        <v>54</v>
      </c>
      <c r="D30" s="26" t="s">
        <v>194</v>
      </c>
      <c r="E30" s="27" t="s">
        <v>126</v>
      </c>
      <c r="F30" s="27" t="s">
        <v>116</v>
      </c>
      <c r="G30" s="108" t="s">
        <v>13</v>
      </c>
      <c r="H30" s="88" t="s">
        <v>259</v>
      </c>
      <c r="I30" s="117">
        <v>5.8</v>
      </c>
      <c r="J30" s="90">
        <v>2.5</v>
      </c>
      <c r="K30" s="90">
        <v>2</v>
      </c>
      <c r="L30" s="90">
        <v>2.7</v>
      </c>
      <c r="M30" s="12"/>
      <c r="N30" s="109">
        <f>I30*70+J30*75+K30*25+L30*45+M30*60</f>
        <v>765</v>
      </c>
    </row>
    <row r="31" spans="1:14" s="6" customFormat="1" ht="12" customHeight="1">
      <c r="A31" s="104"/>
      <c r="B31" s="105"/>
      <c r="C31" s="115"/>
      <c r="D31" s="58" t="s">
        <v>193</v>
      </c>
      <c r="E31" s="32" t="s">
        <v>115</v>
      </c>
      <c r="F31" s="32" t="s">
        <v>117</v>
      </c>
      <c r="G31" s="116"/>
      <c r="H31" s="68" t="s">
        <v>257</v>
      </c>
      <c r="I31" s="118"/>
      <c r="J31" s="119"/>
      <c r="K31" s="119"/>
      <c r="L31" s="119"/>
      <c r="M31" s="13"/>
      <c r="N31" s="102"/>
    </row>
    <row r="32" spans="1:14" ht="33.75" customHeight="1">
      <c r="A32" s="91" t="s">
        <v>41</v>
      </c>
      <c r="B32" s="93" t="s">
        <v>11</v>
      </c>
      <c r="C32" s="110" t="s">
        <v>55</v>
      </c>
      <c r="D32" s="26" t="s">
        <v>71</v>
      </c>
      <c r="E32" s="65" t="s">
        <v>118</v>
      </c>
      <c r="F32" s="65" t="s">
        <v>120</v>
      </c>
      <c r="G32" s="97" t="s">
        <v>12</v>
      </c>
      <c r="H32" s="69" t="s">
        <v>255</v>
      </c>
      <c r="I32" s="90">
        <v>5.6</v>
      </c>
      <c r="J32" s="90">
        <v>2.5</v>
      </c>
      <c r="K32" s="90">
        <v>2</v>
      </c>
      <c r="L32" s="90">
        <v>2.5</v>
      </c>
      <c r="M32" s="16"/>
      <c r="N32" s="102">
        <f>I32*70+J32*75+K32*25+L32*45+M32*60</f>
        <v>742</v>
      </c>
    </row>
    <row r="33" spans="1:14" s="6" customFormat="1" ht="12" customHeight="1">
      <c r="A33" s="104"/>
      <c r="B33" s="105"/>
      <c r="C33" s="107"/>
      <c r="D33" s="58" t="s">
        <v>60</v>
      </c>
      <c r="E33" s="46" t="s">
        <v>119</v>
      </c>
      <c r="F33" s="70" t="s">
        <v>121</v>
      </c>
      <c r="G33" s="111"/>
      <c r="H33" s="71" t="s">
        <v>256</v>
      </c>
      <c r="I33" s="112"/>
      <c r="J33" s="112"/>
      <c r="K33" s="112"/>
      <c r="L33" s="112"/>
      <c r="M33" s="17"/>
      <c r="N33" s="102"/>
    </row>
    <row r="34" spans="1:14" ht="33.75" customHeight="1">
      <c r="A34" s="91" t="s">
        <v>42</v>
      </c>
      <c r="B34" s="114" t="s">
        <v>7</v>
      </c>
      <c r="C34" s="124" t="s">
        <v>56</v>
      </c>
      <c r="D34" s="41" t="s">
        <v>72</v>
      </c>
      <c r="E34" s="28" t="s">
        <v>122</v>
      </c>
      <c r="F34" s="28" t="s">
        <v>124</v>
      </c>
      <c r="G34" s="113" t="s">
        <v>12</v>
      </c>
      <c r="H34" s="72" t="s">
        <v>163</v>
      </c>
      <c r="I34" s="90">
        <v>5.8</v>
      </c>
      <c r="J34" s="90">
        <v>2.4</v>
      </c>
      <c r="K34" s="90">
        <v>2.2</v>
      </c>
      <c r="L34" s="90">
        <v>2.5</v>
      </c>
      <c r="M34" s="12"/>
      <c r="N34" s="109">
        <f>I34*70+J34*75+K34*25+L34*45+M34*60</f>
        <v>753.5</v>
      </c>
    </row>
    <row r="35" spans="1:14" s="6" customFormat="1" ht="12" customHeight="1">
      <c r="A35" s="104"/>
      <c r="B35" s="105"/>
      <c r="C35" s="120"/>
      <c r="D35" s="73" t="s">
        <v>73</v>
      </c>
      <c r="E35" s="74" t="s">
        <v>123</v>
      </c>
      <c r="F35" s="75" t="s">
        <v>125</v>
      </c>
      <c r="G35" s="108"/>
      <c r="H35" s="71" t="s">
        <v>164</v>
      </c>
      <c r="I35" s="101"/>
      <c r="J35" s="101"/>
      <c r="K35" s="101"/>
      <c r="L35" s="101"/>
      <c r="M35" s="13"/>
      <c r="N35" s="102"/>
    </row>
    <row r="36" spans="1:14" ht="33.75" customHeight="1">
      <c r="A36" s="91" t="s">
        <v>43</v>
      </c>
      <c r="B36" s="93" t="s">
        <v>8</v>
      </c>
      <c r="C36" s="142" t="s">
        <v>212</v>
      </c>
      <c r="D36" s="47" t="s">
        <v>189</v>
      </c>
      <c r="E36" s="48" t="s">
        <v>127</v>
      </c>
      <c r="F36" s="27" t="s">
        <v>129</v>
      </c>
      <c r="G36" s="97" t="s">
        <v>12</v>
      </c>
      <c r="H36" s="72" t="s">
        <v>171</v>
      </c>
      <c r="I36" s="89">
        <v>5.5</v>
      </c>
      <c r="J36" s="89">
        <v>2.5</v>
      </c>
      <c r="K36" s="89">
        <v>2</v>
      </c>
      <c r="L36" s="89">
        <v>2.6</v>
      </c>
      <c r="M36" s="14"/>
      <c r="N36" s="102">
        <f>I36*70+J36*75+K36*25+L36*45+M36*60</f>
        <v>739.5</v>
      </c>
    </row>
    <row r="37" spans="1:14" s="6" customFormat="1" ht="12" customHeight="1" thickBot="1">
      <c r="A37" s="92"/>
      <c r="B37" s="94"/>
      <c r="C37" s="96"/>
      <c r="D37" s="76" t="s">
        <v>74</v>
      </c>
      <c r="E37" s="67" t="s">
        <v>128</v>
      </c>
      <c r="F37" s="67" t="s">
        <v>130</v>
      </c>
      <c r="G37" s="98"/>
      <c r="H37" s="53" t="s">
        <v>172</v>
      </c>
      <c r="I37" s="100"/>
      <c r="J37" s="100"/>
      <c r="K37" s="100"/>
      <c r="L37" s="100"/>
      <c r="M37" s="15"/>
      <c r="N37" s="103"/>
    </row>
    <row r="38" spans="1:14" ht="33.75" customHeight="1">
      <c r="A38" s="146" t="s">
        <v>44</v>
      </c>
      <c r="B38" s="148" t="s">
        <v>6</v>
      </c>
      <c r="C38" s="143" t="s">
        <v>202</v>
      </c>
      <c r="D38" s="77" t="s">
        <v>75</v>
      </c>
      <c r="E38" s="78" t="s">
        <v>131</v>
      </c>
      <c r="F38" s="78" t="s">
        <v>133</v>
      </c>
      <c r="G38" s="144" t="s">
        <v>12</v>
      </c>
      <c r="H38" s="79" t="s">
        <v>167</v>
      </c>
      <c r="I38" s="128">
        <v>5.6</v>
      </c>
      <c r="J38" s="128">
        <v>2.5</v>
      </c>
      <c r="K38" s="128">
        <v>2.1</v>
      </c>
      <c r="L38" s="128">
        <v>2.5</v>
      </c>
      <c r="M38" s="18"/>
      <c r="N38" s="145">
        <f>I38*70+J38*75+K38*25+L38*45+M38*60</f>
        <v>744.5</v>
      </c>
    </row>
    <row r="39" spans="1:14" s="6" customFormat="1" ht="12" customHeight="1">
      <c r="A39" s="147"/>
      <c r="B39" s="105"/>
      <c r="C39" s="120"/>
      <c r="D39" s="80" t="s">
        <v>76</v>
      </c>
      <c r="E39" s="81" t="s">
        <v>132</v>
      </c>
      <c r="F39" s="81" t="s">
        <v>134</v>
      </c>
      <c r="G39" s="131"/>
      <c r="H39" s="82" t="s">
        <v>168</v>
      </c>
      <c r="I39" s="90"/>
      <c r="J39" s="90"/>
      <c r="K39" s="90"/>
      <c r="L39" s="90"/>
      <c r="M39" s="13"/>
      <c r="N39" s="102"/>
    </row>
    <row r="40" spans="1:14" ht="33.75" customHeight="1" thickBot="1">
      <c r="A40" s="91" t="s">
        <v>15</v>
      </c>
      <c r="B40" s="93" t="s">
        <v>11</v>
      </c>
      <c r="C40" s="120" t="s">
        <v>57</v>
      </c>
      <c r="D40" s="47" t="s">
        <v>258</v>
      </c>
      <c r="E40" s="27" t="s">
        <v>178</v>
      </c>
      <c r="F40" s="27" t="s">
        <v>135</v>
      </c>
      <c r="G40" s="108" t="s">
        <v>13</v>
      </c>
      <c r="H40" s="72" t="s">
        <v>169</v>
      </c>
      <c r="I40" s="90">
        <v>5.8</v>
      </c>
      <c r="J40" s="90">
        <v>2.5</v>
      </c>
      <c r="K40" s="90">
        <v>2</v>
      </c>
      <c r="L40" s="90">
        <v>2.7</v>
      </c>
      <c r="M40" s="12"/>
      <c r="N40" s="109">
        <f>I40*70+J40*75+K40*25+L40*45+M40*60</f>
        <v>765</v>
      </c>
    </row>
    <row r="41" spans="1:14" s="6" customFormat="1" ht="12" customHeight="1">
      <c r="A41" s="104"/>
      <c r="B41" s="105"/>
      <c r="C41" s="121"/>
      <c r="D41" s="83" t="s">
        <v>216</v>
      </c>
      <c r="E41" s="81" t="s">
        <v>179</v>
      </c>
      <c r="F41" s="81" t="s">
        <v>136</v>
      </c>
      <c r="G41" s="116"/>
      <c r="H41" s="53" t="s">
        <v>155</v>
      </c>
      <c r="I41" s="119"/>
      <c r="J41" s="119"/>
      <c r="K41" s="119"/>
      <c r="L41" s="119"/>
      <c r="M41" s="13"/>
      <c r="N41" s="102"/>
    </row>
    <row r="42" spans="1:14" ht="33.75" customHeight="1" thickBot="1">
      <c r="A42" s="91" t="s">
        <v>16</v>
      </c>
      <c r="B42" s="93" t="s">
        <v>7</v>
      </c>
      <c r="C42" s="120" t="s">
        <v>47</v>
      </c>
      <c r="D42" s="47" t="s">
        <v>77</v>
      </c>
      <c r="E42" s="54" t="s">
        <v>137</v>
      </c>
      <c r="F42" s="42" t="s">
        <v>138</v>
      </c>
      <c r="G42" s="131" t="s">
        <v>14</v>
      </c>
      <c r="H42" s="36" t="s">
        <v>170</v>
      </c>
      <c r="I42" s="89">
        <v>5.6</v>
      </c>
      <c r="J42" s="101">
        <v>2.4</v>
      </c>
      <c r="K42" s="101">
        <v>2</v>
      </c>
      <c r="L42" s="101">
        <v>2.6</v>
      </c>
      <c r="M42" s="89"/>
      <c r="N42" s="102">
        <f>I42*70+J42*75+K42*25+L42*45+M42*60</f>
        <v>739</v>
      </c>
    </row>
    <row r="43" spans="1:14" s="6" customFormat="1" ht="12" customHeight="1">
      <c r="A43" s="104"/>
      <c r="B43" s="105"/>
      <c r="C43" s="121"/>
      <c r="D43" s="82" t="s">
        <v>78</v>
      </c>
      <c r="E43" s="75" t="s">
        <v>251</v>
      </c>
      <c r="F43" s="33" t="s">
        <v>139</v>
      </c>
      <c r="G43" s="131"/>
      <c r="H43" s="82" t="s">
        <v>156</v>
      </c>
      <c r="I43" s="99"/>
      <c r="J43" s="101"/>
      <c r="K43" s="101"/>
      <c r="L43" s="101"/>
      <c r="M43" s="90"/>
      <c r="N43" s="102"/>
    </row>
    <row r="44" spans="1:14" ht="33.75" customHeight="1">
      <c r="A44" s="91" t="s">
        <v>17</v>
      </c>
      <c r="B44" s="93" t="s">
        <v>8</v>
      </c>
      <c r="C44" s="123" t="s">
        <v>245</v>
      </c>
      <c r="D44" s="84" t="s">
        <v>217</v>
      </c>
      <c r="E44" s="48" t="s">
        <v>203</v>
      </c>
      <c r="F44" s="65" t="s">
        <v>140</v>
      </c>
      <c r="G44" s="97" t="s">
        <v>12</v>
      </c>
      <c r="H44" s="43" t="s">
        <v>165</v>
      </c>
      <c r="I44" s="89">
        <v>5.7</v>
      </c>
      <c r="J44" s="90">
        <v>2.5</v>
      </c>
      <c r="K44" s="90">
        <v>2</v>
      </c>
      <c r="L44" s="90">
        <v>2.8</v>
      </c>
      <c r="M44" s="12"/>
      <c r="N44" s="102">
        <f>I44*70+J44*75+K44*25+L44*45+M44*60</f>
        <v>762.5</v>
      </c>
    </row>
    <row r="45" spans="1:14" s="6" customFormat="1" ht="12" customHeight="1" thickBot="1">
      <c r="A45" s="91"/>
      <c r="B45" s="114"/>
      <c r="C45" s="124"/>
      <c r="D45" s="85" t="s">
        <v>218</v>
      </c>
      <c r="E45" s="86" t="s">
        <v>182</v>
      </c>
      <c r="F45" s="87" t="s">
        <v>141</v>
      </c>
      <c r="G45" s="113"/>
      <c r="H45" s="53" t="s">
        <v>166</v>
      </c>
      <c r="I45" s="99"/>
      <c r="J45" s="89"/>
      <c r="K45" s="89"/>
      <c r="L45" s="89"/>
      <c r="M45" s="12"/>
      <c r="N45" s="122"/>
    </row>
    <row r="46" spans="1:14" ht="21.75" customHeight="1" thickBot="1">
      <c r="A46" s="137" t="s">
        <v>219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9"/>
    </row>
    <row r="47" spans="1:14" ht="24" customHeight="1" thickBot="1">
      <c r="A47" s="160" t="s">
        <v>31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2"/>
    </row>
    <row r="48" spans="1:14" ht="24" customHeight="1" thickBot="1">
      <c r="A48" s="157" t="s">
        <v>30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9"/>
    </row>
  </sheetData>
  <sheetProtection selectLockedCells="1" selectUnlockedCells="1"/>
  <mergeCells count="201">
    <mergeCell ref="E1:F2"/>
    <mergeCell ref="G1:H2"/>
    <mergeCell ref="A48:N48"/>
    <mergeCell ref="A47:N47"/>
    <mergeCell ref="A27:N27"/>
    <mergeCell ref="L23:L24"/>
    <mergeCell ref="N23:N24"/>
    <mergeCell ref="K21:K22"/>
    <mergeCell ref="L21:L22"/>
    <mergeCell ref="N21:N22"/>
    <mergeCell ref="K23:K24"/>
    <mergeCell ref="A23:A24"/>
    <mergeCell ref="B23:B24"/>
    <mergeCell ref="C23:C24"/>
    <mergeCell ref="G23:G24"/>
    <mergeCell ref="I23:I24"/>
    <mergeCell ref="J23:J24"/>
    <mergeCell ref="K19:K20"/>
    <mergeCell ref="L19:L20"/>
    <mergeCell ref="N19:N20"/>
    <mergeCell ref="A21:A22"/>
    <mergeCell ref="B21:B22"/>
    <mergeCell ref="C21:C22"/>
    <mergeCell ref="G21:G22"/>
    <mergeCell ref="I21:I22"/>
    <mergeCell ref="J21:J22"/>
    <mergeCell ref="A19:A20"/>
    <mergeCell ref="B19:B20"/>
    <mergeCell ref="C19:C20"/>
    <mergeCell ref="G19:G20"/>
    <mergeCell ref="I19:I20"/>
    <mergeCell ref="J19:J20"/>
    <mergeCell ref="A17:A18"/>
    <mergeCell ref="B17:B18"/>
    <mergeCell ref="C17:C18"/>
    <mergeCell ref="G17:G18"/>
    <mergeCell ref="I17:I18"/>
    <mergeCell ref="K17:K18"/>
    <mergeCell ref="L17:L18"/>
    <mergeCell ref="L15:L16"/>
    <mergeCell ref="N15:N16"/>
    <mergeCell ref="K13:K14"/>
    <mergeCell ref="L13:L14"/>
    <mergeCell ref="N13:N14"/>
    <mergeCell ref="K15:K16"/>
    <mergeCell ref="N17:N18"/>
    <mergeCell ref="B15:B16"/>
    <mergeCell ref="C15:C16"/>
    <mergeCell ref="G15:G16"/>
    <mergeCell ref="I15:I16"/>
    <mergeCell ref="J15:J16"/>
    <mergeCell ref="J17:J18"/>
    <mergeCell ref="A13:A14"/>
    <mergeCell ref="B13:B14"/>
    <mergeCell ref="C13:C14"/>
    <mergeCell ref="G13:G14"/>
    <mergeCell ref="I13:I14"/>
    <mergeCell ref="J13:J14"/>
    <mergeCell ref="N9:N10"/>
    <mergeCell ref="A11:A12"/>
    <mergeCell ref="B11:B12"/>
    <mergeCell ref="C11:C12"/>
    <mergeCell ref="G11:G12"/>
    <mergeCell ref="I11:I12"/>
    <mergeCell ref="J11:J12"/>
    <mergeCell ref="K11:K12"/>
    <mergeCell ref="L11:L12"/>
    <mergeCell ref="N11:N12"/>
    <mergeCell ref="N7:N8"/>
    <mergeCell ref="K5:K6"/>
    <mergeCell ref="L5:L6"/>
    <mergeCell ref="N5:N6"/>
    <mergeCell ref="K7:K8"/>
    <mergeCell ref="A9:A10"/>
    <mergeCell ref="B9:B10"/>
    <mergeCell ref="C9:C10"/>
    <mergeCell ref="G9:G10"/>
    <mergeCell ref="I9:I10"/>
    <mergeCell ref="G7:G8"/>
    <mergeCell ref="I7:I8"/>
    <mergeCell ref="J7:J8"/>
    <mergeCell ref="K9:K10"/>
    <mergeCell ref="L9:L10"/>
    <mergeCell ref="L7:L8"/>
    <mergeCell ref="J9:J10"/>
    <mergeCell ref="K40:K41"/>
    <mergeCell ref="A5:A6"/>
    <mergeCell ref="B5:B6"/>
    <mergeCell ref="C5:C6"/>
    <mergeCell ref="G5:G6"/>
    <mergeCell ref="I5:I6"/>
    <mergeCell ref="J5:J6"/>
    <mergeCell ref="A7:A8"/>
    <mergeCell ref="B7:B8"/>
    <mergeCell ref="C7:C8"/>
    <mergeCell ref="N38:N39"/>
    <mergeCell ref="L34:L35"/>
    <mergeCell ref="A38:A39"/>
    <mergeCell ref="B36:B37"/>
    <mergeCell ref="C34:C35"/>
    <mergeCell ref="G34:G35"/>
    <mergeCell ref="I34:I35"/>
    <mergeCell ref="A36:A37"/>
    <mergeCell ref="B38:B39"/>
    <mergeCell ref="A34:A35"/>
    <mergeCell ref="L38:L39"/>
    <mergeCell ref="J38:J39"/>
    <mergeCell ref="K38:K39"/>
    <mergeCell ref="L36:L37"/>
    <mergeCell ref="B34:B35"/>
    <mergeCell ref="J34:J35"/>
    <mergeCell ref="K34:K35"/>
    <mergeCell ref="C38:C39"/>
    <mergeCell ref="G38:G39"/>
    <mergeCell ref="A46:N46"/>
    <mergeCell ref="J40:J41"/>
    <mergeCell ref="G36:G37"/>
    <mergeCell ref="I36:I37"/>
    <mergeCell ref="J36:J37"/>
    <mergeCell ref="I3:I4"/>
    <mergeCell ref="B3:B4"/>
    <mergeCell ref="C36:C37"/>
    <mergeCell ref="N36:N37"/>
    <mergeCell ref="N34:N35"/>
    <mergeCell ref="L3:L4"/>
    <mergeCell ref="J3:J4"/>
    <mergeCell ref="G3:G4"/>
    <mergeCell ref="A3:A4"/>
    <mergeCell ref="C3:C4"/>
    <mergeCell ref="M3:M4"/>
    <mergeCell ref="H3:H4"/>
    <mergeCell ref="K30:K31"/>
    <mergeCell ref="I40:I41"/>
    <mergeCell ref="L30:L31"/>
    <mergeCell ref="N3:N4"/>
    <mergeCell ref="K3:K4"/>
    <mergeCell ref="A42:A43"/>
    <mergeCell ref="B42:B43"/>
    <mergeCell ref="C42:C43"/>
    <mergeCell ref="G42:G43"/>
    <mergeCell ref="I42:I43"/>
    <mergeCell ref="A44:A45"/>
    <mergeCell ref="B44:B45"/>
    <mergeCell ref="C44:C45"/>
    <mergeCell ref="D3:D4"/>
    <mergeCell ref="E3:F4"/>
    <mergeCell ref="L42:L43"/>
    <mergeCell ref="J42:J43"/>
    <mergeCell ref="K42:K43"/>
    <mergeCell ref="K36:K37"/>
    <mergeCell ref="I38:I39"/>
    <mergeCell ref="B40:B41"/>
    <mergeCell ref="C40:C41"/>
    <mergeCell ref="G40:G41"/>
    <mergeCell ref="N44:N45"/>
    <mergeCell ref="K44:K45"/>
    <mergeCell ref="L44:L45"/>
    <mergeCell ref="N40:N41"/>
    <mergeCell ref="M42:M43"/>
    <mergeCell ref="N42:N43"/>
    <mergeCell ref="L40:L41"/>
    <mergeCell ref="G44:G45"/>
    <mergeCell ref="I44:I45"/>
    <mergeCell ref="J44:J45"/>
    <mergeCell ref="A30:A31"/>
    <mergeCell ref="B30:B31"/>
    <mergeCell ref="C30:C31"/>
    <mergeCell ref="G30:G31"/>
    <mergeCell ref="I30:I31"/>
    <mergeCell ref="J30:J31"/>
    <mergeCell ref="A40:A41"/>
    <mergeCell ref="N30:N31"/>
    <mergeCell ref="A32:A33"/>
    <mergeCell ref="B32:B33"/>
    <mergeCell ref="C32:C33"/>
    <mergeCell ref="G32:G33"/>
    <mergeCell ref="I32:I33"/>
    <mergeCell ref="J32:J33"/>
    <mergeCell ref="K32:K33"/>
    <mergeCell ref="L32:L33"/>
    <mergeCell ref="N32:N33"/>
    <mergeCell ref="N25:N26"/>
    <mergeCell ref="K28:K29"/>
    <mergeCell ref="L28:L29"/>
    <mergeCell ref="N28:N29"/>
    <mergeCell ref="A25:A26"/>
    <mergeCell ref="B25:B26"/>
    <mergeCell ref="C25:C26"/>
    <mergeCell ref="G25:G26"/>
    <mergeCell ref="I25:I26"/>
    <mergeCell ref="J25:J26"/>
    <mergeCell ref="M15:M16"/>
    <mergeCell ref="A28:A29"/>
    <mergeCell ref="B28:B29"/>
    <mergeCell ref="C28:C29"/>
    <mergeCell ref="G28:G29"/>
    <mergeCell ref="I28:I29"/>
    <mergeCell ref="J28:J29"/>
    <mergeCell ref="K25:K26"/>
    <mergeCell ref="L25:L26"/>
    <mergeCell ref="A15:A16"/>
  </mergeCells>
  <printOptions horizontalCentered="1"/>
  <pageMargins left="0.15748031496062992" right="0.15748031496062992" top="0.3937007874015748" bottom="0.11811023622047245" header="0.5118110236220472" footer="0.1968503937007874"/>
  <pageSetup fitToHeight="1" fitToWidth="1" horizontalDpi="600" verticalDpi="600" orientation="portrait" paperSize="9" scale="7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14" sqref="B14"/>
    </sheetView>
  </sheetViews>
  <sheetFormatPr defaultColWidth="8.875" defaultRowHeight="16.5"/>
  <cols>
    <col min="1" max="1" width="17.625" style="0" customWidth="1"/>
    <col min="2" max="3" width="13.50390625" style="0" customWidth="1"/>
    <col min="4" max="5" width="14.125" style="0" customWidth="1"/>
    <col min="6" max="9" width="15.00390625" style="0" customWidth="1"/>
  </cols>
  <sheetData>
    <row r="1" spans="1:9" ht="39">
      <c r="A1" s="19" t="s">
        <v>220</v>
      </c>
      <c r="B1" s="20"/>
      <c r="C1" s="20"/>
      <c r="D1" s="20"/>
      <c r="E1" s="20"/>
      <c r="F1" s="20"/>
      <c r="G1" s="20"/>
      <c r="H1" s="20"/>
      <c r="I1" s="20"/>
    </row>
    <row r="2" spans="1:9" ht="24.75">
      <c r="A2" s="21" t="s">
        <v>221</v>
      </c>
      <c r="B2" s="22"/>
      <c r="C2" s="22"/>
      <c r="D2" s="22"/>
      <c r="E2" s="22"/>
      <c r="F2" s="22"/>
      <c r="G2" s="22"/>
      <c r="H2" s="22"/>
      <c r="I2" s="22"/>
    </row>
    <row r="3" spans="1:9" ht="25.5" thickBot="1">
      <c r="A3" s="175" t="s">
        <v>244</v>
      </c>
      <c r="B3" s="175"/>
      <c r="C3" s="22"/>
      <c r="D3" s="22"/>
      <c r="E3" s="22"/>
      <c r="F3" s="22"/>
      <c r="G3" s="22"/>
      <c r="H3" s="22"/>
      <c r="I3" s="22"/>
    </row>
    <row r="4" spans="1:9" ht="27" thickBot="1">
      <c r="A4" s="172" t="s">
        <v>222</v>
      </c>
      <c r="B4" s="173"/>
      <c r="C4" s="174"/>
      <c r="D4" s="172" t="s">
        <v>223</v>
      </c>
      <c r="E4" s="174"/>
      <c r="F4" s="172" t="s">
        <v>224</v>
      </c>
      <c r="G4" s="173"/>
      <c r="H4" s="173"/>
      <c r="I4" s="174"/>
    </row>
    <row r="5" spans="1:9" ht="27" thickBot="1">
      <c r="A5" s="166" t="s">
        <v>225</v>
      </c>
      <c r="B5" s="166" t="s">
        <v>226</v>
      </c>
      <c r="C5" s="166" t="s">
        <v>227</v>
      </c>
      <c r="D5" s="172" t="s">
        <v>228</v>
      </c>
      <c r="E5" s="174"/>
      <c r="F5" s="166" t="s">
        <v>229</v>
      </c>
      <c r="G5" s="166" t="s">
        <v>230</v>
      </c>
      <c r="H5" s="166" t="s">
        <v>231</v>
      </c>
      <c r="I5" s="166" t="s">
        <v>232</v>
      </c>
    </row>
    <row r="6" spans="1:9" ht="27.75" thickBot="1">
      <c r="A6" s="167"/>
      <c r="B6" s="167"/>
      <c r="C6" s="167"/>
      <c r="D6" s="23" t="s">
        <v>233</v>
      </c>
      <c r="E6" s="23" t="s">
        <v>234</v>
      </c>
      <c r="F6" s="167"/>
      <c r="G6" s="167"/>
      <c r="H6" s="167"/>
      <c r="I6" s="167"/>
    </row>
    <row r="7" spans="1:9" ht="27.75" thickBot="1">
      <c r="A7" s="24" t="s">
        <v>235</v>
      </c>
      <c r="B7" s="23" t="s">
        <v>236</v>
      </c>
      <c r="C7" s="23" t="s">
        <v>246</v>
      </c>
      <c r="D7" s="23" t="s">
        <v>250</v>
      </c>
      <c r="E7" s="23" t="s">
        <v>252</v>
      </c>
      <c r="F7" s="24" t="s">
        <v>247</v>
      </c>
      <c r="G7" s="23" t="s">
        <v>248</v>
      </c>
      <c r="H7" s="23" t="s">
        <v>235</v>
      </c>
      <c r="I7" s="23" t="s">
        <v>249</v>
      </c>
    </row>
    <row r="8" spans="1:9" ht="18">
      <c r="A8" s="176" t="s">
        <v>237</v>
      </c>
      <c r="B8" s="176"/>
      <c r="C8" s="176"/>
      <c r="D8" s="178" t="s">
        <v>238</v>
      </c>
      <c r="E8" s="179"/>
      <c r="F8" s="168" t="s">
        <v>238</v>
      </c>
      <c r="G8" s="168" t="s">
        <v>239</v>
      </c>
      <c r="H8" s="168" t="s">
        <v>240</v>
      </c>
      <c r="I8" s="168" t="s">
        <v>241</v>
      </c>
    </row>
    <row r="9" spans="1:9" ht="18.75" thickBot="1">
      <c r="A9" s="177"/>
      <c r="B9" s="177"/>
      <c r="C9" s="177"/>
      <c r="D9" s="170" t="s">
        <v>242</v>
      </c>
      <c r="E9" s="171"/>
      <c r="F9" s="169"/>
      <c r="G9" s="169"/>
      <c r="H9" s="169"/>
      <c r="I9" s="169"/>
    </row>
    <row r="10" spans="1:9" ht="24.75">
      <c r="A10" s="25" t="s">
        <v>243</v>
      </c>
      <c r="B10" s="20"/>
      <c r="C10" s="20"/>
      <c r="D10" s="20"/>
      <c r="E10" s="20"/>
      <c r="F10" s="20"/>
      <c r="G10" s="20"/>
      <c r="H10" s="20"/>
      <c r="I10" s="20"/>
    </row>
  </sheetData>
  <sheetProtection/>
  <mergeCells count="21">
    <mergeCell ref="G8:G9"/>
    <mergeCell ref="D5:E5"/>
    <mergeCell ref="I8:I9"/>
    <mergeCell ref="G5:G6"/>
    <mergeCell ref="A3:B3"/>
    <mergeCell ref="I5:I6"/>
    <mergeCell ref="A8:A9"/>
    <mergeCell ref="B8:B9"/>
    <mergeCell ref="C8:C9"/>
    <mergeCell ref="D8:E8"/>
    <mergeCell ref="F8:F9"/>
    <mergeCell ref="F5:F6"/>
    <mergeCell ref="H8:H9"/>
    <mergeCell ref="H5:H6"/>
    <mergeCell ref="D9:E9"/>
    <mergeCell ref="A4:C4"/>
    <mergeCell ref="D4:E4"/>
    <mergeCell ref="F4:I4"/>
    <mergeCell ref="A5:A6"/>
    <mergeCell ref="B5:B6"/>
    <mergeCell ref="C5:C6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劉容均</cp:lastModifiedBy>
  <cp:lastPrinted>2021-12-13T07:32:12Z</cp:lastPrinted>
  <dcterms:created xsi:type="dcterms:W3CDTF">2013-01-03T08:16:20Z</dcterms:created>
  <dcterms:modified xsi:type="dcterms:W3CDTF">2021-12-15T09:34:47Z</dcterms:modified>
  <cp:category/>
  <cp:version/>
  <cp:contentType/>
  <cp:contentStatus/>
</cp:coreProperties>
</file>