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鄧明哲\Desktop\工作資料夾\111年3月菜單\國小\"/>
    </mc:Choice>
  </mc:AlternateContent>
  <bookViews>
    <workbookView xWindow="258" yWindow="-258" windowWidth="11445" windowHeight="9543"/>
  </bookViews>
  <sheets>
    <sheet name="龜小" sheetId="1" r:id="rId1"/>
  </sheets>
  <calcPr calcId="152511"/>
</workbook>
</file>

<file path=xl/calcChain.xml><?xml version="1.0" encoding="utf-8"?>
<calcChain xmlns="http://schemas.openxmlformats.org/spreadsheetml/2006/main">
  <c r="M32" i="1" l="1"/>
  <c r="M39" i="1" l="1"/>
  <c r="M37" i="1" l="1"/>
  <c r="M35" i="1"/>
  <c r="M30" i="1"/>
  <c r="M28" i="1"/>
  <c r="M26" i="1"/>
  <c r="M24" i="1"/>
  <c r="M22" i="1"/>
  <c r="M20" i="1"/>
  <c r="M18" i="1"/>
  <c r="M16" i="1"/>
  <c r="M14" i="1"/>
  <c r="M12" i="1"/>
  <c r="M10" i="1"/>
  <c r="M8" i="1"/>
  <c r="M6" i="1"/>
  <c r="M4" i="1"/>
</calcChain>
</file>

<file path=xl/sharedStrings.xml><?xml version="1.0" encoding="utf-8"?>
<sst xmlns="http://schemas.openxmlformats.org/spreadsheetml/2006/main" count="309" uniqueCount="234">
  <si>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</si>
  <si>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</si>
  <si>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</si>
  <si>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</si>
  <si>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</si>
  <si>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</si>
  <si>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</si>
  <si>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</si>
  <si>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</si>
  <si>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</si>
  <si>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</si>
  <si>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有機蔬菜</t>
    <phoneticPr fontId="3" type="noConversion"/>
  </si>
  <si>
    <t>蔬菜(份)</t>
    <phoneticPr fontId="3" type="noConversion"/>
  </si>
  <si>
    <t>熱量(卡)</t>
    <phoneticPr fontId="3" type="noConversion"/>
  </si>
  <si>
    <t>油脂  堅果(份)</t>
    <phoneticPr fontId="3" type="noConversion"/>
  </si>
  <si>
    <t>**逸馨園**</t>
    <phoneticPr fontId="3" type="noConversion"/>
  </si>
  <si>
    <t>一</t>
    <phoneticPr fontId="3" type="noConversion"/>
  </si>
  <si>
    <t>產銷履歷蔬菜</t>
  </si>
  <si>
    <t>二</t>
    <phoneticPr fontId="3" type="noConversion"/>
  </si>
  <si>
    <t>全穀雜糧(份)</t>
    <phoneticPr fontId="3" type="noConversion"/>
  </si>
  <si>
    <t>豆魚  蛋肉(份)</t>
    <phoneticPr fontId="3" type="noConversion"/>
  </si>
  <si>
    <t>3/11</t>
    <phoneticPr fontId="3" type="noConversion"/>
  </si>
  <si>
    <t>3/15</t>
    <phoneticPr fontId="3" type="noConversion"/>
  </si>
  <si>
    <t>3/25</t>
    <phoneticPr fontId="3" type="noConversion"/>
  </si>
  <si>
    <t>營養師:黃玉慧 營養字第007022號</t>
    <phoneticPr fontId="7" type="noConversion"/>
  </si>
  <si>
    <r>
      <t xml:space="preserve">龜山國小                </t>
    </r>
    <r>
      <rPr>
        <sz val="18"/>
        <rFont val="標楷體"/>
        <family val="4"/>
        <charset val="136"/>
      </rPr>
      <t xml:space="preserve">  3</t>
    </r>
    <r>
      <rPr>
        <sz val="16"/>
        <rFont val="標楷體"/>
        <family val="4"/>
        <charset val="136"/>
      </rPr>
      <t>月份美味菜單</t>
    </r>
    <phoneticPr fontId="3" type="noConversion"/>
  </si>
  <si>
    <t>五</t>
    <phoneticPr fontId="4" type="noConversion"/>
  </si>
  <si>
    <r>
      <t>*皆使用</t>
    </r>
    <r>
      <rPr>
        <u/>
        <sz val="20"/>
        <rFont val="標楷體"/>
        <family val="4"/>
        <charset val="136"/>
      </rPr>
      <t>非基因改造</t>
    </r>
    <r>
      <rPr>
        <sz val="20"/>
        <rFont val="標楷體"/>
        <family val="4"/>
        <charset val="136"/>
      </rPr>
      <t>食材</t>
    </r>
    <phoneticPr fontId="7" type="noConversion"/>
  </si>
  <si>
    <t>*本廠一律使國產豬肉.雞肉(含再製加工品)</t>
    <phoneticPr fontId="3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</si>
  <si>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</si>
  <si>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</si>
  <si>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</si>
  <si>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</si>
  <si>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</si>
  <si>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5.3</t>
    <phoneticPr fontId="3" type="noConversion"/>
  </si>
  <si>
    <t>2.4</t>
    <phoneticPr fontId="3" type="noConversion"/>
  </si>
  <si>
    <t>2.3</t>
    <phoneticPr fontId="3" type="noConversion"/>
  </si>
  <si>
    <t>2.5</t>
    <phoneticPr fontId="3" type="noConversion"/>
  </si>
  <si>
    <t>2</t>
    <phoneticPr fontId="3" type="noConversion"/>
  </si>
  <si>
    <t>2</t>
    <phoneticPr fontId="3" type="noConversion"/>
  </si>
  <si>
    <t>2.5</t>
    <phoneticPr fontId="3" type="noConversion"/>
  </si>
  <si>
    <t>5.5</t>
    <phoneticPr fontId="3" type="noConversion"/>
  </si>
  <si>
    <t>2.2</t>
    <phoneticPr fontId="3" type="noConversion"/>
  </si>
  <si>
    <t>2.2</t>
    <phoneticPr fontId="3" type="noConversion"/>
  </si>
  <si>
    <t>5.1</t>
    <phoneticPr fontId="3" type="noConversion"/>
  </si>
  <si>
    <t>2.4</t>
    <phoneticPr fontId="3" type="noConversion"/>
  </si>
  <si>
    <t>2.5</t>
    <phoneticPr fontId="3" type="noConversion"/>
  </si>
  <si>
    <t>5.2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</si>
  <si>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</si>
  <si>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</si>
  <si>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</si>
  <si>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</si>
  <si>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2.1</t>
    <phoneticPr fontId="3" type="noConversion"/>
  </si>
  <si>
    <t>5.4</t>
    <phoneticPr fontId="3" type="noConversion"/>
  </si>
  <si>
    <t>2.5</t>
    <phoneticPr fontId="3" type="noConversion"/>
  </si>
  <si>
    <t>2.3</t>
    <phoneticPr fontId="3" type="noConversion"/>
  </si>
  <si>
    <t>5.3</t>
    <phoneticPr fontId="3" type="noConversion"/>
  </si>
  <si>
    <t>2.4</t>
    <phoneticPr fontId="3" type="noConversion"/>
  </si>
  <si>
    <t>2.3</t>
    <phoneticPr fontId="3" type="noConversion"/>
  </si>
  <si>
    <t>2.5</t>
    <phoneticPr fontId="3" type="noConversion"/>
  </si>
  <si>
    <t>2.4</t>
    <phoneticPr fontId="3" type="noConversion"/>
  </si>
  <si>
    <t>3/1</t>
    <phoneticPr fontId="3" type="noConversion"/>
  </si>
  <si>
    <t>3/3</t>
    <phoneticPr fontId="3" type="noConversion"/>
  </si>
  <si>
    <t>3/4</t>
    <phoneticPr fontId="3" type="noConversion"/>
  </si>
  <si>
    <t>3/7</t>
    <phoneticPr fontId="4" type="noConversion"/>
  </si>
  <si>
    <t>3/8</t>
    <phoneticPr fontId="3" type="noConversion"/>
  </si>
  <si>
    <t>3/10</t>
    <phoneticPr fontId="3" type="noConversion"/>
  </si>
  <si>
    <t>3/14</t>
    <phoneticPr fontId="3" type="noConversion"/>
  </si>
  <si>
    <t>3/17</t>
    <phoneticPr fontId="3" type="noConversion"/>
  </si>
  <si>
    <t>3/18</t>
    <phoneticPr fontId="3" type="noConversion"/>
  </si>
  <si>
    <t>3/21</t>
    <phoneticPr fontId="4" type="noConversion"/>
  </si>
  <si>
    <t>3/22</t>
    <phoneticPr fontId="3" type="noConversion"/>
  </si>
  <si>
    <t>3/24</t>
    <phoneticPr fontId="3" type="noConversion"/>
  </si>
  <si>
    <t>3/28</t>
    <phoneticPr fontId="3" type="noConversion"/>
  </si>
  <si>
    <t>3/29</t>
    <phoneticPr fontId="3" type="noConversion"/>
  </si>
  <si>
    <t>3/31</t>
    <phoneticPr fontId="3" type="noConversion"/>
  </si>
  <si>
    <t>※3/8(二)公糧回饋水果</t>
    <phoneticPr fontId="3" type="noConversion"/>
  </si>
  <si>
    <t>※3/22(二)提供3月壽星蛋糕</t>
    <phoneticPr fontId="7" type="noConversion"/>
  </si>
  <si>
    <t>芝麻飯</t>
    <phoneticPr fontId="3" type="noConversion"/>
  </si>
  <si>
    <t>玉米炒蛋</t>
    <phoneticPr fontId="3" type="noConversion"/>
  </si>
  <si>
    <t>冬瓜燉肉片</t>
    <phoneticPr fontId="3" type="noConversion"/>
  </si>
  <si>
    <t>招牌  炒飯</t>
    <phoneticPr fontId="3" type="noConversion"/>
  </si>
  <si>
    <t>糖醋咕咾肉</t>
    <phoneticPr fontId="3" type="noConversion"/>
  </si>
  <si>
    <t>酥炸雞塊*3</t>
    <phoneticPr fontId="3" type="noConversion"/>
  </si>
  <si>
    <t>蛋酥大白</t>
    <phoneticPr fontId="3" type="noConversion"/>
  </si>
  <si>
    <t>糙米飯</t>
    <phoneticPr fontId="3" type="noConversion"/>
  </si>
  <si>
    <t>南洋咖哩肉片</t>
    <phoneticPr fontId="3" type="noConversion"/>
  </si>
  <si>
    <t>五香油腐</t>
    <phoneticPr fontId="3" type="noConversion"/>
  </si>
  <si>
    <t>紅丁炒蛋</t>
    <phoneticPr fontId="3" type="noConversion"/>
  </si>
  <si>
    <t>麥片飯</t>
    <phoneticPr fontId="3" type="noConversion"/>
  </si>
  <si>
    <t>塔香三杯雞</t>
    <phoneticPr fontId="3" type="noConversion"/>
  </si>
  <si>
    <t>蕃茄豆腐</t>
    <phoneticPr fontId="3" type="noConversion"/>
  </si>
  <si>
    <t>芹香銀芽</t>
    <phoneticPr fontId="3" type="noConversion"/>
  </si>
  <si>
    <t>義式肉醬麵</t>
    <phoneticPr fontId="3" type="noConversion"/>
  </si>
  <si>
    <t>銀絲卷</t>
    <phoneticPr fontId="3" type="noConversion"/>
  </si>
  <si>
    <t>椒鹽百頁&amp;魚輪條</t>
    <phoneticPr fontId="3" type="noConversion"/>
  </si>
  <si>
    <t>什穀飯</t>
    <phoneticPr fontId="3" type="noConversion"/>
  </si>
  <si>
    <t>酥炸海鮮排</t>
    <phoneticPr fontId="3" type="noConversion"/>
  </si>
  <si>
    <t>日式蒸蛋</t>
    <phoneticPr fontId="3" type="noConversion"/>
  </si>
  <si>
    <t>雙色花椰</t>
    <phoneticPr fontId="3" type="noConversion"/>
  </si>
  <si>
    <t>香Q   白飯</t>
    <phoneticPr fontId="3" type="noConversion"/>
  </si>
  <si>
    <t>白玉燉肉</t>
    <phoneticPr fontId="3" type="noConversion"/>
  </si>
  <si>
    <t>客家小炒</t>
    <phoneticPr fontId="3" type="noConversion"/>
  </si>
  <si>
    <t>紅仁炒高麗</t>
    <phoneticPr fontId="3" type="noConversion"/>
  </si>
  <si>
    <t>小米飯</t>
    <phoneticPr fontId="3" type="noConversion"/>
  </si>
  <si>
    <t>麻油米血雞丁</t>
    <phoneticPr fontId="3" type="noConversion"/>
  </si>
  <si>
    <t>菜脯炒蛋</t>
    <phoneticPr fontId="3" type="noConversion"/>
  </si>
  <si>
    <t>翠炒敏豆</t>
    <phoneticPr fontId="3" type="noConversion"/>
  </si>
  <si>
    <t>玉米蛋炒飯</t>
    <phoneticPr fontId="3" type="noConversion"/>
  </si>
  <si>
    <t>蔥燒豬排</t>
    <phoneticPr fontId="3" type="noConversion"/>
  </si>
  <si>
    <t>糖醋蝦捲</t>
    <phoneticPr fontId="3" type="noConversion"/>
  </si>
  <si>
    <t>開陽大白</t>
    <phoneticPr fontId="3" type="noConversion"/>
  </si>
  <si>
    <t>香Q  白飯</t>
    <phoneticPr fontId="3" type="noConversion"/>
  </si>
  <si>
    <t>咖哩雞丁</t>
    <phoneticPr fontId="3" type="noConversion"/>
  </si>
  <si>
    <t>鍋貼+甜不辣</t>
    <phoneticPr fontId="3" type="noConversion"/>
  </si>
  <si>
    <t>銀芽三絲</t>
    <phoneticPr fontId="3" type="noConversion"/>
  </si>
  <si>
    <t>韓式泡菜燒肉</t>
    <phoneticPr fontId="3" type="noConversion"/>
  </si>
  <si>
    <t>海結滷蛋</t>
    <phoneticPr fontId="3" type="noConversion"/>
  </si>
  <si>
    <t>黃瓜什錦</t>
    <phoneticPr fontId="3" type="noConversion"/>
  </si>
  <si>
    <t>香烤腿排</t>
    <phoneticPr fontId="3" type="noConversion"/>
  </si>
  <si>
    <t>蔥爆肉片</t>
    <phoneticPr fontId="3" type="noConversion"/>
  </si>
  <si>
    <t>紫米飯</t>
    <phoneticPr fontId="3" type="noConversion"/>
  </si>
  <si>
    <t>鹽酥雞*3</t>
    <phoneticPr fontId="3" type="noConversion"/>
  </si>
  <si>
    <t>塔香海龍</t>
    <phoneticPr fontId="3" type="noConversion"/>
  </si>
  <si>
    <t>招牌  炒麵</t>
    <phoneticPr fontId="3" type="noConversion"/>
  </si>
  <si>
    <t>鐵路大排</t>
    <phoneticPr fontId="3" type="noConversion"/>
  </si>
  <si>
    <t>沙茶豆干+玉米塊</t>
    <phoneticPr fontId="3" type="noConversion"/>
  </si>
  <si>
    <t>豆薯滑蛋</t>
    <phoneticPr fontId="3" type="noConversion"/>
  </si>
  <si>
    <t>蔬</t>
    <phoneticPr fontId="4" type="noConversion"/>
  </si>
  <si>
    <t>紅燒百頁</t>
    <phoneticPr fontId="3" type="noConversion"/>
  </si>
  <si>
    <t>咖哩絞肉</t>
    <phoneticPr fontId="3" type="noConversion"/>
  </si>
  <si>
    <t>紅絲炒蛋</t>
    <phoneticPr fontId="3" type="noConversion"/>
  </si>
  <si>
    <t>蒜泥肉片</t>
    <phoneticPr fontId="3" type="noConversion"/>
  </si>
  <si>
    <t>海根肉絲</t>
    <phoneticPr fontId="3" type="noConversion"/>
  </si>
  <si>
    <t>魷魚丸+甜不辣</t>
    <phoneticPr fontId="3" type="noConversion"/>
  </si>
  <si>
    <t>菲力雞排</t>
    <phoneticPr fontId="3" type="noConversion"/>
  </si>
  <si>
    <t>蕃茄炒蛋</t>
    <phoneticPr fontId="3" type="noConversion"/>
  </si>
  <si>
    <t>干片肉絲</t>
    <phoneticPr fontId="3" type="noConversion"/>
  </si>
  <si>
    <t>燕麥飯</t>
    <phoneticPr fontId="3" type="noConversion"/>
  </si>
  <si>
    <t>白醬洋芋</t>
    <phoneticPr fontId="3" type="noConversion"/>
  </si>
  <si>
    <t>螞蟻上樹</t>
    <phoneticPr fontId="3" type="noConversion"/>
  </si>
  <si>
    <t>芋香珍珠</t>
    <phoneticPr fontId="3" type="noConversion"/>
  </si>
  <si>
    <t>海芽小魚湯</t>
    <phoneticPr fontId="3" type="noConversion"/>
  </si>
  <si>
    <t>玉米濃湯</t>
    <phoneticPr fontId="3" type="noConversion"/>
  </si>
  <si>
    <t>黃瓜排骨湯</t>
    <phoneticPr fontId="3" type="noConversion"/>
  </si>
  <si>
    <t>蘿蔔排骨湯</t>
    <phoneticPr fontId="3" type="noConversion"/>
  </si>
  <si>
    <t>海結肉片湯</t>
    <phoneticPr fontId="3" type="noConversion"/>
  </si>
  <si>
    <t>味噌豆腐湯</t>
    <phoneticPr fontId="3" type="noConversion"/>
  </si>
  <si>
    <t>沙茶魚羹湯</t>
    <phoneticPr fontId="3" type="noConversion"/>
  </si>
  <si>
    <t>蕃茄蛋花湯</t>
    <phoneticPr fontId="3" type="noConversion"/>
  </si>
  <si>
    <t>奶香西米露</t>
    <phoneticPr fontId="3" type="noConversion"/>
  </si>
  <si>
    <t>大滷湯</t>
    <phoneticPr fontId="3" type="noConversion"/>
  </si>
  <si>
    <t>酸菜肉片湯</t>
    <phoneticPr fontId="3" type="noConversion"/>
  </si>
  <si>
    <t>酸辣湯</t>
    <phoneticPr fontId="3" type="noConversion"/>
  </si>
  <si>
    <t>筍片雞丁湯</t>
    <phoneticPr fontId="3" type="noConversion"/>
  </si>
  <si>
    <t>黃瓜肉片湯</t>
    <phoneticPr fontId="3" type="noConversion"/>
  </si>
  <si>
    <t>芙蓉濃湯</t>
    <phoneticPr fontId="3" type="noConversion"/>
  </si>
  <si>
    <t>榨菜肉絲湯</t>
    <phoneticPr fontId="3" type="noConversion"/>
  </si>
  <si>
    <t>Q冬瓜.台灣CAS豬肉片(煮)</t>
    <phoneticPr fontId="3" type="noConversion"/>
  </si>
  <si>
    <t>Q蛋.Q非基改玉米粒.Q紅蘿蔔丁(炒)</t>
    <phoneticPr fontId="3" type="noConversion"/>
  </si>
  <si>
    <t>海帶芽.小魚干.Q紅蘿蔔絲(煮)</t>
    <phoneticPr fontId="3" type="noConversion"/>
  </si>
  <si>
    <t>Q大白菜.Q蛋.Q紅蘿蔔絲.Q木耳絲(炒)</t>
    <phoneticPr fontId="3" type="noConversion"/>
  </si>
  <si>
    <t>Q非基改玉米粒.Q紅蘿蔔丁.Q洋蔥丁.Q蛋.Q馬鈴薯丁(煮)</t>
    <phoneticPr fontId="3" type="noConversion"/>
  </si>
  <si>
    <t>台灣CAS豬肉片.Q馬鈴薯丁.Q洋蔥丁.Q紅蘿蔔丁.咖哩粉(煮)</t>
    <phoneticPr fontId="3" type="noConversion"/>
  </si>
  <si>
    <t>非基改油豆腐(滷)</t>
    <phoneticPr fontId="3" type="noConversion"/>
  </si>
  <si>
    <t>Q蛋.Q紅蘿蔔丁(炒)</t>
    <phoneticPr fontId="3" type="noConversion"/>
  </si>
  <si>
    <t>Q大黃瓜.台灣CAS豬排骨(煮)</t>
    <phoneticPr fontId="3" type="noConversion"/>
  </si>
  <si>
    <t>台灣Q雞丁.九層塔(炒)</t>
    <phoneticPr fontId="3" type="noConversion"/>
  </si>
  <si>
    <t>非基改豆腐.Q蕃茄.Q蛋(煮)</t>
    <phoneticPr fontId="3" type="noConversion"/>
  </si>
  <si>
    <t>Q豆芽菜.Q紅蘿蔔絲.Q木耳絲.Q芹菜絲(炒)</t>
    <phoneticPr fontId="3" type="noConversion"/>
  </si>
  <si>
    <t>Q蘿蔔.台灣CAS豬排骨(煮)</t>
    <phoneticPr fontId="3" type="noConversion"/>
  </si>
  <si>
    <t>CAS銀絲卷(蒸)</t>
    <phoneticPr fontId="3" type="noConversion"/>
  </si>
  <si>
    <t>非基改百頁豆腐.CAS魚輪條(炒)</t>
    <phoneticPr fontId="3" type="noConversion"/>
  </si>
  <si>
    <t>海帶結.CAS豬肉片.Q紅蘿蔔片(煮)</t>
    <phoneticPr fontId="3" type="noConversion"/>
  </si>
  <si>
    <t>Q魷魚排(炸)</t>
    <phoneticPr fontId="3" type="noConversion"/>
  </si>
  <si>
    <t>Q蛋.柴魚片(蒸)</t>
    <phoneticPr fontId="3" type="noConversion"/>
  </si>
  <si>
    <t>CAS花椰菜.Q紅蘿蔔絲(炒)</t>
    <phoneticPr fontId="3" type="noConversion"/>
  </si>
  <si>
    <t>非基改豆腐.味噌.柴魚片(煮)</t>
    <phoneticPr fontId="3" type="noConversion"/>
  </si>
  <si>
    <t>CAS豬肉角.Q蘿蔔(煮)</t>
    <phoneticPr fontId="3" type="noConversion"/>
  </si>
  <si>
    <t>非基改豆干片.台灣CAS豬肉絲(炒)</t>
    <phoneticPr fontId="3" type="noConversion"/>
  </si>
  <si>
    <t>Q高麗菜.Q紅蘿蔔絲.Q木耳絲(炒)</t>
    <phoneticPr fontId="3" type="noConversion"/>
  </si>
  <si>
    <t>Q大白菜.CAS魷魚羹.台灣筍絲.Q紅蘿蔔絲.Q木耳絲.沙茶(煮)</t>
    <phoneticPr fontId="3" type="noConversion"/>
  </si>
  <si>
    <t>台灣Q雞丁.CAS米血糕.麻油(煮)</t>
    <phoneticPr fontId="3" type="noConversion"/>
  </si>
  <si>
    <t>Q蛋.台灣碎脯(炒)</t>
    <phoneticPr fontId="3" type="noConversion"/>
  </si>
  <si>
    <t>履歷敏豆.Q紅蘿蔔絲(炒)</t>
    <phoneticPr fontId="3" type="noConversion"/>
  </si>
  <si>
    <t>Q時蔬.Q蕃茄.非基改豆腐.Q蛋(煮)</t>
    <phoneticPr fontId="3" type="noConversion"/>
  </si>
  <si>
    <t>台灣CAS豬排.蔥(燒)</t>
    <phoneticPr fontId="3" type="noConversion"/>
  </si>
  <si>
    <t>CAS蝦仁捲(燒)</t>
    <phoneticPr fontId="3" type="noConversion"/>
  </si>
  <si>
    <t>Q大白菜.Q紅蘿蔔絲.Q木耳絲.蝦米(炒)</t>
    <phoneticPr fontId="3" type="noConversion"/>
  </si>
  <si>
    <t>台灣Q雞丁.Q馬鈴薯丁.Q洋蔥丁.Q紅蘿蔔丁.咖哩粉(煮)</t>
    <phoneticPr fontId="3" type="noConversion"/>
  </si>
  <si>
    <t>CAS鍋貼.CAS魚輪片(炸)</t>
    <phoneticPr fontId="3" type="noConversion"/>
  </si>
  <si>
    <t>Q豆芽菜.Q紅蘿蔔絲.Q木耳絲(炒)</t>
    <phoneticPr fontId="3" type="noConversion"/>
  </si>
  <si>
    <t>CAS豬肉片.泡菜(炒)</t>
    <phoneticPr fontId="3" type="noConversion"/>
  </si>
  <si>
    <t>海帶結.Q蛋(滷)</t>
    <phoneticPr fontId="3" type="noConversion"/>
  </si>
  <si>
    <t>Q大黃瓜.Q紅蘿蔔片.Q木耳片.CAS魚丸(煮)</t>
    <phoneticPr fontId="3" type="noConversion"/>
  </si>
  <si>
    <t>台灣酸菜.台灣CAS豬肉片(煮)</t>
    <phoneticPr fontId="3" type="noConversion"/>
  </si>
  <si>
    <t>Q洋蔥.台灣CAS豬肉片(炒)</t>
    <phoneticPr fontId="3" type="noConversion"/>
  </si>
  <si>
    <t>Q非基改玉米粒.Q紅蘿蔔丁.Q芋頭丁.Q毛豆仁(炒)</t>
    <phoneticPr fontId="3" type="noConversion"/>
  </si>
  <si>
    <t>台灣榨菜絲.非基改豆腐絲.台灣CAS豬肉絲.台灣筍絲.Q紅蘿蔔絲.Q木耳絲(煮)</t>
    <phoneticPr fontId="3" type="noConversion"/>
  </si>
  <si>
    <t>Q雞丁(炸)</t>
    <phoneticPr fontId="3" type="noConversion"/>
  </si>
  <si>
    <t>海龍.九層塔(炒)</t>
    <phoneticPr fontId="3" type="noConversion"/>
  </si>
  <si>
    <t>台灣CAS豬排(滷)</t>
    <phoneticPr fontId="3" type="noConversion"/>
  </si>
  <si>
    <t>非基改豆干.CAS非基改玉米塊.沙茶(炒)</t>
    <phoneticPr fontId="3" type="noConversion"/>
  </si>
  <si>
    <t>Q豆薯絲.Q紅蘿蔔絲.Q蛋(炒)</t>
    <phoneticPr fontId="3" type="noConversion"/>
  </si>
  <si>
    <t>台灣Q雞丁.台灣筍片.Q紅蘿蔔片(煮)</t>
    <phoneticPr fontId="3" type="noConversion"/>
  </si>
  <si>
    <t>Q蛋.Q紅蘿蔔絲(炒)</t>
    <phoneticPr fontId="3" type="noConversion"/>
  </si>
  <si>
    <t>Q大黃瓜.CAS豬肉片.Q紅蘿蔔片(煮)</t>
    <phoneticPr fontId="3" type="noConversion"/>
  </si>
  <si>
    <t>台灣CAS豬肉片.蒜泥(煮)</t>
    <phoneticPr fontId="3" type="noConversion"/>
  </si>
  <si>
    <t>海帶根.台灣CAS豬肉絲.Q紅蘿蔔絲(炒)</t>
    <phoneticPr fontId="3" type="noConversion"/>
  </si>
  <si>
    <t>CAS魷魚丸.CAS魚輪片(煮)</t>
    <phoneticPr fontId="3" type="noConversion"/>
  </si>
  <si>
    <t>Q雞排(燒)</t>
    <phoneticPr fontId="3" type="noConversion"/>
  </si>
  <si>
    <t>Q蛋.Q蕃茄(炒)</t>
    <phoneticPr fontId="3" type="noConversion"/>
  </si>
  <si>
    <t>Q馬鈴薯.Q紅蘿蔔.Q洋蔥(煮)</t>
    <phoneticPr fontId="3" type="noConversion"/>
  </si>
  <si>
    <t>CAS豬肉絲.榨菜絲.Q紅蘿蔔絲(煮)</t>
    <phoneticPr fontId="3" type="noConversion"/>
  </si>
  <si>
    <t>CAS雞塊*3(炸)</t>
    <phoneticPr fontId="3" type="noConversion"/>
  </si>
  <si>
    <t>CAS豬肉角(燒)</t>
    <phoneticPr fontId="3" type="noConversion"/>
  </si>
  <si>
    <t>非基改百頁.Q蘿蔔(煮)</t>
    <phoneticPr fontId="3" type="noConversion"/>
  </si>
  <si>
    <t>台灣CAS豬絞肉.Q馬鈴薯丁.Q洋蔥丁.Q紅蘿蔔丁.咖哩粉(煮)</t>
    <phoneticPr fontId="3" type="noConversion"/>
  </si>
  <si>
    <t>西谷米.奶粉(煮)</t>
    <phoneticPr fontId="3" type="noConversion"/>
  </si>
  <si>
    <t>Q大白菜.台灣CAS豬肉絲.台灣筍絲.Q紅蘿蔔絲.Q木耳絲(煮)</t>
    <phoneticPr fontId="3" type="noConversion"/>
  </si>
  <si>
    <t>CAS雞腿排(烤)</t>
    <phoneticPr fontId="3" type="noConversion"/>
  </si>
  <si>
    <t>冬粉.Q時蔬(炒)</t>
    <phoneticPr fontId="3" type="noConversion"/>
  </si>
  <si>
    <t>冬瓜山粉圓</t>
    <phoneticPr fontId="3" type="noConversion"/>
  </si>
  <si>
    <t>冬瓜茶塊.山粉圓(煮)</t>
    <phoneticPr fontId="3" type="noConversion"/>
  </si>
  <si>
    <t>蘑菇里肌排</t>
    <phoneticPr fontId="3" type="noConversion"/>
  </si>
  <si>
    <t>CAS豬排骨.蘑菇醬(燒)</t>
    <phoneticPr fontId="3" type="noConversion"/>
  </si>
  <si>
    <t>蔥燒魚丁</t>
    <phoneticPr fontId="3" type="noConversion"/>
  </si>
  <si>
    <t>Q魚條(炸)</t>
    <phoneticPr fontId="3" type="noConversion"/>
  </si>
  <si>
    <t>酥炸魚條</t>
    <phoneticPr fontId="3" type="noConversion"/>
  </si>
  <si>
    <t>蔥燒魚丁</t>
    <phoneticPr fontId="3" type="noConversion"/>
  </si>
  <si>
    <t>Q魚丁.Q洋蔥(燒)</t>
    <phoneticPr fontId="3" type="noConversion"/>
  </si>
  <si>
    <t>Q鯰魚丁.Q蘿蔔(煮)</t>
    <phoneticPr fontId="3" type="noConversion"/>
  </si>
  <si>
    <t>3/26</t>
    <phoneticPr fontId="3" type="noConversion"/>
  </si>
  <si>
    <t>親職教育日供應西點餐盒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</si>
</sst>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2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5.5"/>
      <name val="標楷體"/>
      <family val="4"/>
      <charset val="136"/>
    </font>
    <font>
      <sz val="20"/>
      <name val="標楷體"/>
      <family val="4"/>
      <charset val="136"/>
    </font>
    <font>
      <sz val="18"/>
      <name val="標楷體"/>
      <family val="4"/>
      <charset val="136"/>
    </font>
    <font>
      <sz val="9"/>
      <name val="標楷體"/>
      <family val="4"/>
      <charset val="136"/>
    </font>
    <font>
      <sz val="48"/>
      <name val="標楷體"/>
      <family val="4"/>
      <charset val="136"/>
    </font>
    <font>
      <sz val="2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  <scheme val="minor"/>
    </font>
    <font>
      <u/>
      <sz val="2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 shrinkToFit="1"/>
    </xf>
    <xf numFmtId="0" fontId="2" fillId="0" borderId="24" xfId="1" applyFont="1" applyFill="1" applyBorder="1" applyAlignment="1">
      <alignment horizontal="center" vertical="center" shrinkToFit="1"/>
    </xf>
    <xf numFmtId="0" fontId="10" fillId="0" borderId="25" xfId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49" fontId="6" fillId="0" borderId="32" xfId="0" applyNumberFormat="1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left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176" fontId="6" fillId="0" borderId="14" xfId="1" applyNumberFormat="1" applyFont="1" applyFill="1" applyBorder="1" applyAlignment="1">
      <alignment horizontal="center" vertical="center" shrinkToFit="1"/>
    </xf>
    <xf numFmtId="49" fontId="5" fillId="0" borderId="16" xfId="1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shrinkToFit="1"/>
    </xf>
    <xf numFmtId="49" fontId="5" fillId="0" borderId="8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 shrinkToFit="1"/>
    </xf>
    <xf numFmtId="0" fontId="2" fillId="0" borderId="23" xfId="1" applyFont="1" applyFill="1" applyBorder="1" applyAlignment="1">
      <alignment horizontal="center" vertical="center" wrapText="1" shrinkToFit="1"/>
    </xf>
    <xf numFmtId="0" fontId="2" fillId="0" borderId="28" xfId="1" applyFont="1" applyFill="1" applyBorder="1" applyAlignment="1">
      <alignment horizontal="center" vertical="center" wrapText="1" shrinkToFit="1"/>
    </xf>
    <xf numFmtId="176" fontId="6" fillId="0" borderId="6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49" fontId="2" fillId="0" borderId="13" xfId="1" applyNumberFormat="1" applyFont="1" applyFill="1" applyBorder="1" applyAlignment="1">
      <alignment horizontal="center" vertical="center"/>
    </xf>
    <xf numFmtId="49" fontId="5" fillId="0" borderId="13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49" fontId="5" fillId="0" borderId="15" xfId="1" applyNumberFormat="1" applyFont="1" applyFill="1" applyBorder="1" applyAlignment="1">
      <alignment horizontal="center" vertical="center" shrinkToFit="1"/>
    </xf>
    <xf numFmtId="49" fontId="6" fillId="0" borderId="29" xfId="1" applyNumberFormat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distributed" vertical="distributed" shrinkToFit="1"/>
    </xf>
    <xf numFmtId="0" fontId="14" fillId="0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0" xfId="0" applyFont="1" applyFill="1" applyAlignment="1">
      <alignment horizontal="distributed" vertical="distributed"/>
    </xf>
    <xf numFmtId="0" fontId="15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49" fontId="2" fillId="0" borderId="2" xfId="1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176" fontId="6" fillId="0" borderId="30" xfId="1" applyNumberFormat="1" applyFont="1" applyFill="1" applyBorder="1" applyAlignment="1">
      <alignment horizontal="center" vertical="center" shrinkToFit="1"/>
    </xf>
    <xf numFmtId="49" fontId="5" fillId="0" borderId="27" xfId="1" applyNumberFormat="1" applyFont="1" applyFill="1" applyBorder="1" applyAlignment="1">
      <alignment horizontal="center" vertical="center" shrinkToFit="1"/>
    </xf>
    <xf numFmtId="49" fontId="2" fillId="0" borderId="33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CC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tabSelected="1" zoomScale="90" zoomScaleNormal="90" workbookViewId="0">
      <selection activeCell="O24" sqref="O24"/>
    </sheetView>
  </sheetViews>
  <sheetFormatPr defaultColWidth="9" defaultRowHeight="19.350000000000001"/>
  <cols>
    <col min="1" max="1" width="5.796875" style="2" customWidth="1"/>
    <col min="2" max="2" width="4.796875" style="1" customWidth="1"/>
    <col min="3" max="3" width="7.796875" style="3" customWidth="1"/>
    <col min="4" max="6" width="20.796875" style="3" customWidth="1"/>
    <col min="7" max="7" width="4.19921875" style="1" customWidth="1"/>
    <col min="8" max="8" width="20.796875" style="1" customWidth="1"/>
    <col min="9" max="9" width="3.796875" style="2" customWidth="1"/>
    <col min="10" max="13" width="3.796875" style="1" customWidth="1"/>
    <col min="14" max="14" width="9.09765625" style="1" customWidth="1"/>
    <col min="15" max="16384" width="9" style="1"/>
  </cols>
  <sheetData>
    <row r="1" spans="1:18" ht="29.95" customHeight="1">
      <c r="A1" s="81" t="s">
        <v>15</v>
      </c>
      <c r="B1" s="82"/>
      <c r="C1" s="82"/>
      <c r="D1" s="82"/>
      <c r="E1" s="82"/>
      <c r="F1" s="82"/>
      <c r="G1" s="84" t="s">
        <v>25</v>
      </c>
      <c r="H1" s="85"/>
      <c r="I1" s="85"/>
      <c r="J1" s="85"/>
      <c r="K1" s="85"/>
      <c r="L1" s="85"/>
      <c r="M1" s="85"/>
    </row>
    <row r="2" spans="1:18" s="2" customFormat="1" ht="29.95" customHeight="1" thickBot="1">
      <c r="A2" s="83"/>
      <c r="B2" s="83"/>
      <c r="C2" s="83"/>
      <c r="D2" s="83"/>
      <c r="E2" s="83"/>
      <c r="F2" s="83"/>
      <c r="G2" s="86"/>
      <c r="H2" s="86"/>
      <c r="I2" s="86"/>
      <c r="J2" s="86"/>
      <c r="K2" s="86"/>
      <c r="L2" s="86"/>
      <c r="M2" s="86"/>
      <c r="N2" s="4"/>
    </row>
    <row r="3" spans="1:18" s="2" customFormat="1" ht="24.75" customHeight="1">
      <c r="A3" s="14" t="s">
        <v>5</v>
      </c>
      <c r="B3" s="10" t="s">
        <v>4</v>
      </c>
      <c r="C3" s="9" t="s">
        <v>3</v>
      </c>
      <c r="D3" s="9" t="s">
        <v>2</v>
      </c>
      <c r="E3" s="67" t="s">
        <v>1</v>
      </c>
      <c r="F3" s="68"/>
      <c r="G3" s="69"/>
      <c r="H3" s="10" t="s">
        <v>0</v>
      </c>
      <c r="I3" s="12" t="s">
        <v>19</v>
      </c>
      <c r="J3" s="13" t="s">
        <v>20</v>
      </c>
      <c r="K3" s="13" t="s">
        <v>12</v>
      </c>
      <c r="L3" s="13" t="s">
        <v>14</v>
      </c>
      <c r="M3" s="15" t="s">
        <v>13</v>
      </c>
      <c r="N3" s="4"/>
      <c r="O3" s="4"/>
    </row>
    <row r="4" spans="1:18" s="5" customFormat="1" ht="29.95" customHeight="1">
      <c r="A4" s="44" t="s">
        <v>61</v>
      </c>
      <c r="B4" s="46" t="s">
        <v>10</v>
      </c>
      <c r="C4" s="48" t="s">
        <v>78</v>
      </c>
      <c r="D4" s="95" t="s">
        <v>229</v>
      </c>
      <c r="E4" s="96" t="s">
        <v>79</v>
      </c>
      <c r="F4" s="96" t="s">
        <v>80</v>
      </c>
      <c r="G4" s="58" t="s">
        <v>11</v>
      </c>
      <c r="H4" s="96" t="s">
        <v>142</v>
      </c>
      <c r="I4" s="61" t="s">
        <v>29</v>
      </c>
      <c r="J4" s="61" t="s">
        <v>30</v>
      </c>
      <c r="K4" s="61" t="s">
        <v>31</v>
      </c>
      <c r="L4" s="61" t="s">
        <v>32</v>
      </c>
      <c r="M4" s="54">
        <f>(I4*68)+(J4*75)+(K4*25)+(L4*45)</f>
        <v>718.2</v>
      </c>
      <c r="N4" s="4"/>
      <c r="R4" s="8"/>
    </row>
    <row r="5" spans="1:18" s="5" customFormat="1" ht="11.95" customHeight="1">
      <c r="A5" s="45"/>
      <c r="B5" s="47"/>
      <c r="C5" s="49"/>
      <c r="D5" s="26" t="s">
        <v>230</v>
      </c>
      <c r="E5" s="19" t="s">
        <v>159</v>
      </c>
      <c r="F5" s="19" t="s">
        <v>158</v>
      </c>
      <c r="G5" s="62"/>
      <c r="H5" s="21" t="s">
        <v>160</v>
      </c>
      <c r="I5" s="63"/>
      <c r="J5" s="63"/>
      <c r="K5" s="63"/>
      <c r="L5" s="63"/>
      <c r="M5" s="70"/>
      <c r="N5" s="4"/>
      <c r="R5" s="7"/>
    </row>
    <row r="6" spans="1:18" ht="29.95" customHeight="1">
      <c r="A6" s="44" t="s">
        <v>62</v>
      </c>
      <c r="B6" s="46" t="s">
        <v>7</v>
      </c>
      <c r="C6" s="57" t="s">
        <v>81</v>
      </c>
      <c r="D6" s="97" t="s">
        <v>82</v>
      </c>
      <c r="E6" s="98" t="s">
        <v>83</v>
      </c>
      <c r="F6" s="99" t="s">
        <v>84</v>
      </c>
      <c r="G6" s="58" t="s">
        <v>11</v>
      </c>
      <c r="H6" s="97" t="s">
        <v>143</v>
      </c>
      <c r="I6" s="61" t="s">
        <v>34</v>
      </c>
      <c r="J6" s="61" t="s">
        <v>35</v>
      </c>
      <c r="K6" s="61" t="s">
        <v>30</v>
      </c>
      <c r="L6" s="61" t="s">
        <v>36</v>
      </c>
      <c r="M6" s="55">
        <f>(I6*68)+(J6*75)+(K6*25)+(L6*45)</f>
        <v>706.4</v>
      </c>
      <c r="N6" s="4"/>
    </row>
    <row r="7" spans="1:18" ht="11.95" customHeight="1">
      <c r="A7" s="45"/>
      <c r="B7" s="47"/>
      <c r="C7" s="49"/>
      <c r="D7" s="19" t="s">
        <v>215</v>
      </c>
      <c r="E7" s="20" t="s">
        <v>214</v>
      </c>
      <c r="F7" s="23" t="s">
        <v>161</v>
      </c>
      <c r="G7" s="62"/>
      <c r="H7" s="19" t="s">
        <v>162</v>
      </c>
      <c r="I7" s="63"/>
      <c r="J7" s="63"/>
      <c r="K7" s="63"/>
      <c r="L7" s="63"/>
      <c r="M7" s="70"/>
      <c r="N7" s="4"/>
    </row>
    <row r="8" spans="1:18" s="8" customFormat="1" ht="29.95" customHeight="1">
      <c r="A8" s="44" t="s">
        <v>63</v>
      </c>
      <c r="B8" s="46" t="s">
        <v>8</v>
      </c>
      <c r="C8" s="57" t="s">
        <v>85</v>
      </c>
      <c r="D8" s="100" t="s">
        <v>86</v>
      </c>
      <c r="E8" s="97" t="s">
        <v>87</v>
      </c>
      <c r="F8" s="97" t="s">
        <v>88</v>
      </c>
      <c r="G8" s="58" t="s">
        <v>11</v>
      </c>
      <c r="H8" s="98" t="s">
        <v>144</v>
      </c>
      <c r="I8" s="52" t="s">
        <v>29</v>
      </c>
      <c r="J8" s="52" t="s">
        <v>37</v>
      </c>
      <c r="K8" s="52" t="s">
        <v>39</v>
      </c>
      <c r="L8" s="52" t="s">
        <v>30</v>
      </c>
      <c r="M8" s="77">
        <f>(I8*68)+(J8*75)+(K8*25)+(L8*45)</f>
        <v>717.2</v>
      </c>
      <c r="N8" s="4"/>
    </row>
    <row r="9" spans="1:18" s="8" customFormat="1" ht="11.95" customHeight="1" thickBot="1">
      <c r="A9" s="45"/>
      <c r="B9" s="66"/>
      <c r="C9" s="49"/>
      <c r="D9" s="27" t="s">
        <v>163</v>
      </c>
      <c r="E9" s="28" t="s">
        <v>164</v>
      </c>
      <c r="F9" s="28" t="s">
        <v>165</v>
      </c>
      <c r="G9" s="64"/>
      <c r="H9" s="27" t="s">
        <v>166</v>
      </c>
      <c r="I9" s="59"/>
      <c r="J9" s="59"/>
      <c r="K9" s="59"/>
      <c r="L9" s="59"/>
      <c r="M9" s="78"/>
      <c r="N9" s="4"/>
    </row>
    <row r="10" spans="1:18" ht="29.95" customHeight="1" thickTop="1">
      <c r="A10" s="65" t="s">
        <v>64</v>
      </c>
      <c r="B10" s="46" t="s">
        <v>9</v>
      </c>
      <c r="C10" s="73" t="s">
        <v>89</v>
      </c>
      <c r="D10" s="101" t="s">
        <v>90</v>
      </c>
      <c r="E10" s="96" t="s">
        <v>91</v>
      </c>
      <c r="F10" s="97" t="s">
        <v>92</v>
      </c>
      <c r="G10" s="50" t="s">
        <v>17</v>
      </c>
      <c r="H10" s="100" t="s">
        <v>145</v>
      </c>
      <c r="I10" s="61" t="s">
        <v>33</v>
      </c>
      <c r="J10" s="61" t="s">
        <v>40</v>
      </c>
      <c r="K10" s="61" t="s">
        <v>31</v>
      </c>
      <c r="L10" s="61" t="s">
        <v>36</v>
      </c>
      <c r="M10" s="55">
        <f>(I10*68)+(J10*75)+(K10*25)+(L10*45)</f>
        <v>711.4</v>
      </c>
      <c r="N10" s="4"/>
      <c r="O10" s="18"/>
    </row>
    <row r="11" spans="1:18" ht="11.95" customHeight="1">
      <c r="A11" s="56"/>
      <c r="B11" s="71"/>
      <c r="C11" s="49"/>
      <c r="D11" s="19" t="s">
        <v>167</v>
      </c>
      <c r="E11" s="20" t="s">
        <v>168</v>
      </c>
      <c r="F11" s="23" t="s">
        <v>169</v>
      </c>
      <c r="G11" s="62"/>
      <c r="H11" s="20" t="s">
        <v>170</v>
      </c>
      <c r="I11" s="63"/>
      <c r="J11" s="63"/>
      <c r="K11" s="63"/>
      <c r="L11" s="63"/>
      <c r="M11" s="70"/>
      <c r="N11" s="4"/>
      <c r="O11" s="16"/>
    </row>
    <row r="12" spans="1:18" ht="29.95" customHeight="1">
      <c r="A12" s="45" t="s">
        <v>65</v>
      </c>
      <c r="B12" s="46" t="s">
        <v>10</v>
      </c>
      <c r="C12" s="57" t="s">
        <v>93</v>
      </c>
      <c r="D12" s="97" t="s">
        <v>224</v>
      </c>
      <c r="E12" s="97" t="s">
        <v>94</v>
      </c>
      <c r="F12" s="100" t="s">
        <v>95</v>
      </c>
      <c r="G12" s="50" t="s">
        <v>11</v>
      </c>
      <c r="H12" s="96" t="s">
        <v>146</v>
      </c>
      <c r="I12" s="52" t="s">
        <v>41</v>
      </c>
      <c r="J12" s="52" t="s">
        <v>30</v>
      </c>
      <c r="K12" s="52" t="s">
        <v>38</v>
      </c>
      <c r="L12" s="52" t="s">
        <v>43</v>
      </c>
      <c r="M12" s="54">
        <f>(I12*68)+(J12*75)+(K12*25)+(L12*45)</f>
        <v>710.5</v>
      </c>
      <c r="N12" s="4"/>
    </row>
    <row r="13" spans="1:18" ht="11.95" customHeight="1">
      <c r="A13" s="56"/>
      <c r="B13" s="47"/>
      <c r="C13" s="49"/>
      <c r="D13" s="19" t="s">
        <v>225</v>
      </c>
      <c r="E13" s="19" t="s">
        <v>171</v>
      </c>
      <c r="F13" s="19" t="s">
        <v>172</v>
      </c>
      <c r="G13" s="62"/>
      <c r="H13" s="21" t="s">
        <v>173</v>
      </c>
      <c r="I13" s="61"/>
      <c r="J13" s="61"/>
      <c r="K13" s="61"/>
      <c r="L13" s="61"/>
      <c r="M13" s="70"/>
      <c r="N13" s="4"/>
    </row>
    <row r="14" spans="1:18" ht="29.95" customHeight="1">
      <c r="A14" s="45" t="s">
        <v>66</v>
      </c>
      <c r="B14" s="75" t="s">
        <v>7</v>
      </c>
      <c r="C14" s="57" t="s">
        <v>96</v>
      </c>
      <c r="D14" s="98" t="s">
        <v>97</v>
      </c>
      <c r="E14" s="97" t="s">
        <v>98</v>
      </c>
      <c r="F14" s="100" t="s">
        <v>99</v>
      </c>
      <c r="G14" s="50" t="s">
        <v>11</v>
      </c>
      <c r="H14" s="97" t="s">
        <v>147</v>
      </c>
      <c r="I14" s="52" t="s">
        <v>44</v>
      </c>
      <c r="J14" s="52" t="s">
        <v>45</v>
      </c>
      <c r="K14" s="52" t="s">
        <v>46</v>
      </c>
      <c r="L14" s="52" t="s">
        <v>30</v>
      </c>
      <c r="M14" s="54">
        <f>(I14*68)+(J14*75)+(K14*25)+(L14*45)</f>
        <v>701.8</v>
      </c>
    </row>
    <row r="15" spans="1:18" ht="11.95" customHeight="1">
      <c r="A15" s="45"/>
      <c r="B15" s="76"/>
      <c r="C15" s="49"/>
      <c r="D15" s="20" t="s">
        <v>174</v>
      </c>
      <c r="E15" s="29" t="s">
        <v>175</v>
      </c>
      <c r="F15" s="29" t="s">
        <v>176</v>
      </c>
      <c r="G15" s="62"/>
      <c r="H15" s="21" t="s">
        <v>177</v>
      </c>
      <c r="I15" s="61"/>
      <c r="J15" s="61"/>
      <c r="K15" s="61"/>
      <c r="L15" s="61"/>
      <c r="M15" s="70"/>
    </row>
    <row r="16" spans="1:18" ht="29.95" customHeight="1">
      <c r="A16" s="44" t="s">
        <v>21</v>
      </c>
      <c r="B16" s="46" t="s">
        <v>8</v>
      </c>
      <c r="C16" s="57" t="s">
        <v>100</v>
      </c>
      <c r="D16" s="95" t="s">
        <v>101</v>
      </c>
      <c r="E16" s="97" t="s">
        <v>102</v>
      </c>
      <c r="F16" s="97" t="s">
        <v>103</v>
      </c>
      <c r="G16" s="58" t="s">
        <v>11</v>
      </c>
      <c r="H16" s="98" t="s">
        <v>148</v>
      </c>
      <c r="I16" s="52" t="s">
        <v>47</v>
      </c>
      <c r="J16" s="52" t="s">
        <v>48</v>
      </c>
      <c r="K16" s="52" t="s">
        <v>49</v>
      </c>
      <c r="L16" s="52" t="s">
        <v>50</v>
      </c>
      <c r="M16" s="54">
        <f>(I16*68)+(J16*75)+(K16*25)+(L16*45)</f>
        <v>704.6</v>
      </c>
    </row>
    <row r="17" spans="1:14" ht="11.95" customHeight="1" thickBot="1">
      <c r="A17" s="79"/>
      <c r="B17" s="66"/>
      <c r="C17" s="49"/>
      <c r="D17" s="27" t="s">
        <v>178</v>
      </c>
      <c r="E17" s="28" t="s">
        <v>179</v>
      </c>
      <c r="F17" s="28" t="s">
        <v>180</v>
      </c>
      <c r="G17" s="64"/>
      <c r="H17" s="30" t="s">
        <v>181</v>
      </c>
      <c r="I17" s="59"/>
      <c r="J17" s="59"/>
      <c r="K17" s="59"/>
      <c r="L17" s="59"/>
      <c r="M17" s="60"/>
    </row>
    <row r="18" spans="1:14" ht="29.95" customHeight="1" thickTop="1">
      <c r="A18" s="65" t="s">
        <v>67</v>
      </c>
      <c r="B18" s="72" t="s">
        <v>9</v>
      </c>
      <c r="C18" s="74" t="s">
        <v>104</v>
      </c>
      <c r="D18" s="102" t="s">
        <v>105</v>
      </c>
      <c r="E18" s="98" t="s">
        <v>106</v>
      </c>
      <c r="F18" s="98" t="s">
        <v>107</v>
      </c>
      <c r="G18" s="50" t="s">
        <v>17</v>
      </c>
      <c r="H18" s="103" t="s">
        <v>149</v>
      </c>
      <c r="I18" s="61" t="s">
        <v>51</v>
      </c>
      <c r="J18" s="61" t="s">
        <v>40</v>
      </c>
      <c r="K18" s="61" t="s">
        <v>31</v>
      </c>
      <c r="L18" s="61" t="s">
        <v>36</v>
      </c>
      <c r="M18" s="55">
        <f>(I18*68)+(J18*75)+(K18*25)+(L18*45)</f>
        <v>711.4</v>
      </c>
    </row>
    <row r="19" spans="1:14" ht="11.95" customHeight="1">
      <c r="A19" s="56"/>
      <c r="B19" s="71"/>
      <c r="C19" s="49"/>
      <c r="D19" s="31" t="s">
        <v>182</v>
      </c>
      <c r="E19" s="20" t="s">
        <v>183</v>
      </c>
      <c r="F19" s="19" t="s">
        <v>184</v>
      </c>
      <c r="G19" s="62"/>
      <c r="H19" s="19" t="s">
        <v>185</v>
      </c>
      <c r="I19" s="63"/>
      <c r="J19" s="63"/>
      <c r="K19" s="63"/>
      <c r="L19" s="63"/>
      <c r="M19" s="70"/>
    </row>
    <row r="20" spans="1:14" ht="29.95" customHeight="1">
      <c r="A20" s="45" t="s">
        <v>22</v>
      </c>
      <c r="B20" s="46" t="s">
        <v>10</v>
      </c>
      <c r="C20" s="48" t="s">
        <v>108</v>
      </c>
      <c r="D20" s="95" t="s">
        <v>110</v>
      </c>
      <c r="E20" s="100" t="s">
        <v>109</v>
      </c>
      <c r="F20" s="96" t="s">
        <v>111</v>
      </c>
      <c r="G20" s="58" t="s">
        <v>11</v>
      </c>
      <c r="H20" s="96" t="s">
        <v>150</v>
      </c>
      <c r="I20" s="52" t="s">
        <v>33</v>
      </c>
      <c r="J20" s="52" t="s">
        <v>30</v>
      </c>
      <c r="K20" s="52" t="s">
        <v>31</v>
      </c>
      <c r="L20" s="52" t="s">
        <v>52</v>
      </c>
      <c r="M20" s="54">
        <f>(I20*68)+(J20*75)+(K20*25)+(L20*45)</f>
        <v>702.4</v>
      </c>
    </row>
    <row r="21" spans="1:14" ht="11.95" customHeight="1">
      <c r="A21" s="45"/>
      <c r="B21" s="47"/>
      <c r="C21" s="49"/>
      <c r="D21" s="19" t="s">
        <v>187</v>
      </c>
      <c r="E21" s="26" t="s">
        <v>186</v>
      </c>
      <c r="F21" s="19" t="s">
        <v>188</v>
      </c>
      <c r="G21" s="62"/>
      <c r="H21" s="19" t="s">
        <v>218</v>
      </c>
      <c r="I21" s="61"/>
      <c r="J21" s="61"/>
      <c r="K21" s="61"/>
      <c r="L21" s="61"/>
      <c r="M21" s="70"/>
    </row>
    <row r="22" spans="1:14" ht="29.95" customHeight="1">
      <c r="A22" s="45" t="s">
        <v>68</v>
      </c>
      <c r="B22" s="46" t="s">
        <v>7</v>
      </c>
      <c r="C22" s="48" t="s">
        <v>112</v>
      </c>
      <c r="D22" s="97" t="s">
        <v>113</v>
      </c>
      <c r="E22" s="99" t="s">
        <v>114</v>
      </c>
      <c r="F22" s="99" t="s">
        <v>115</v>
      </c>
      <c r="G22" s="58" t="s">
        <v>11</v>
      </c>
      <c r="H22" s="97" t="s">
        <v>151</v>
      </c>
      <c r="I22" s="52" t="s">
        <v>51</v>
      </c>
      <c r="J22" s="52" t="s">
        <v>30</v>
      </c>
      <c r="K22" s="52" t="s">
        <v>31</v>
      </c>
      <c r="L22" s="52" t="s">
        <v>36</v>
      </c>
      <c r="M22" s="54">
        <f>(I22*68)+(J22*75)+(K22*25)+(L22*45)</f>
        <v>711.4</v>
      </c>
    </row>
    <row r="23" spans="1:14" ht="11.95" customHeight="1">
      <c r="A23" s="56"/>
      <c r="B23" s="47"/>
      <c r="C23" s="49"/>
      <c r="D23" s="29" t="s">
        <v>189</v>
      </c>
      <c r="E23" s="32" t="s">
        <v>190</v>
      </c>
      <c r="F23" s="23" t="s">
        <v>191</v>
      </c>
      <c r="G23" s="62"/>
      <c r="H23" s="30" t="s">
        <v>219</v>
      </c>
      <c r="I23" s="61"/>
      <c r="J23" s="61"/>
      <c r="K23" s="61"/>
      <c r="L23" s="61"/>
      <c r="M23" s="70"/>
    </row>
    <row r="24" spans="1:14" ht="29.95" customHeight="1">
      <c r="A24" s="45" t="s">
        <v>69</v>
      </c>
      <c r="B24" s="46" t="s">
        <v>26</v>
      </c>
      <c r="C24" s="57" t="s">
        <v>96</v>
      </c>
      <c r="D24" s="104" t="s">
        <v>116</v>
      </c>
      <c r="E24" s="104" t="s">
        <v>117</v>
      </c>
      <c r="F24" s="104" t="s">
        <v>118</v>
      </c>
      <c r="G24" s="58" t="s">
        <v>11</v>
      </c>
      <c r="H24" s="104" t="s">
        <v>152</v>
      </c>
      <c r="I24" s="61" t="s">
        <v>51</v>
      </c>
      <c r="J24" s="63" t="s">
        <v>35</v>
      </c>
      <c r="K24" s="63" t="s">
        <v>35</v>
      </c>
      <c r="L24" s="63" t="s">
        <v>36</v>
      </c>
      <c r="M24" s="54">
        <f>(I24*68)+(J24*75)+(K24*25)+(L24*45)</f>
        <v>703.9</v>
      </c>
    </row>
    <row r="25" spans="1:14" ht="11.95" customHeight="1" thickBot="1">
      <c r="A25" s="56"/>
      <c r="B25" s="66"/>
      <c r="C25" s="49"/>
      <c r="D25" s="27" t="s">
        <v>192</v>
      </c>
      <c r="E25" s="33" t="s">
        <v>193</v>
      </c>
      <c r="F25" s="33" t="s">
        <v>194</v>
      </c>
      <c r="G25" s="64"/>
      <c r="H25" s="28" t="s">
        <v>195</v>
      </c>
      <c r="I25" s="80"/>
      <c r="J25" s="80"/>
      <c r="K25" s="80"/>
      <c r="L25" s="80"/>
      <c r="M25" s="60"/>
    </row>
    <row r="26" spans="1:14" ht="29.95" customHeight="1" thickTop="1">
      <c r="A26" s="65" t="s">
        <v>70</v>
      </c>
      <c r="B26" s="89" t="s">
        <v>9</v>
      </c>
      <c r="C26" s="74" t="s">
        <v>112</v>
      </c>
      <c r="D26" s="102" t="s">
        <v>119</v>
      </c>
      <c r="E26" s="98" t="s">
        <v>120</v>
      </c>
      <c r="F26" s="98" t="s">
        <v>141</v>
      </c>
      <c r="G26" s="50" t="s">
        <v>17</v>
      </c>
      <c r="H26" s="98" t="s">
        <v>153</v>
      </c>
      <c r="I26" s="61" t="s">
        <v>53</v>
      </c>
      <c r="J26" s="61" t="s">
        <v>54</v>
      </c>
      <c r="K26" s="61" t="s">
        <v>31</v>
      </c>
      <c r="L26" s="61" t="s">
        <v>55</v>
      </c>
      <c r="M26" s="55">
        <f>(I26*68)+(J26*75)+(K26*25)+(L26*45)</f>
        <v>718.2</v>
      </c>
    </row>
    <row r="27" spans="1:14" ht="11.95" customHeight="1">
      <c r="A27" s="45"/>
      <c r="B27" s="71"/>
      <c r="C27" s="49"/>
      <c r="D27" s="31" t="s">
        <v>220</v>
      </c>
      <c r="E27" s="20" t="s">
        <v>196</v>
      </c>
      <c r="F27" s="19" t="s">
        <v>197</v>
      </c>
      <c r="G27" s="62"/>
      <c r="H27" s="21" t="s">
        <v>198</v>
      </c>
      <c r="I27" s="63"/>
      <c r="J27" s="63"/>
      <c r="K27" s="63"/>
      <c r="L27" s="63"/>
      <c r="M27" s="70"/>
    </row>
    <row r="28" spans="1:14" ht="29.95" customHeight="1">
      <c r="A28" s="44" t="s">
        <v>71</v>
      </c>
      <c r="B28" s="46" t="s">
        <v>10</v>
      </c>
      <c r="C28" s="87" t="s">
        <v>121</v>
      </c>
      <c r="D28" s="25" t="s">
        <v>226</v>
      </c>
      <c r="E28" s="96" t="s">
        <v>122</v>
      </c>
      <c r="F28" s="96" t="s">
        <v>123</v>
      </c>
      <c r="G28" s="58" t="s">
        <v>11</v>
      </c>
      <c r="H28" s="96" t="s">
        <v>147</v>
      </c>
      <c r="I28" s="61" t="s">
        <v>33</v>
      </c>
      <c r="J28" s="61" t="s">
        <v>31</v>
      </c>
      <c r="K28" s="61" t="s">
        <v>54</v>
      </c>
      <c r="L28" s="61" t="s">
        <v>55</v>
      </c>
      <c r="M28" s="55">
        <f>(I28*68)+(J28*75)+(K28*25)+(L28*45)</f>
        <v>706.4</v>
      </c>
    </row>
    <row r="29" spans="1:14" ht="11.95" customHeight="1">
      <c r="A29" s="45"/>
      <c r="B29" s="47"/>
      <c r="C29" s="88"/>
      <c r="D29" s="105" t="s">
        <v>231</v>
      </c>
      <c r="E29" s="19" t="s">
        <v>199</v>
      </c>
      <c r="F29" s="19" t="s">
        <v>200</v>
      </c>
      <c r="G29" s="62"/>
      <c r="H29" s="21" t="s">
        <v>177</v>
      </c>
      <c r="I29" s="63"/>
      <c r="J29" s="63"/>
      <c r="K29" s="63"/>
      <c r="L29" s="63"/>
      <c r="M29" s="70"/>
      <c r="N29" s="11"/>
    </row>
    <row r="30" spans="1:14" ht="29.95" customHeight="1">
      <c r="A30" s="44" t="s">
        <v>72</v>
      </c>
      <c r="B30" s="46" t="s">
        <v>7</v>
      </c>
      <c r="C30" s="48" t="s">
        <v>124</v>
      </c>
      <c r="D30" s="97" t="s">
        <v>125</v>
      </c>
      <c r="E30" s="99" t="s">
        <v>126</v>
      </c>
      <c r="F30" s="99" t="s">
        <v>127</v>
      </c>
      <c r="G30" s="50" t="s">
        <v>11</v>
      </c>
      <c r="H30" s="96" t="s">
        <v>154</v>
      </c>
      <c r="I30" s="52" t="s">
        <v>56</v>
      </c>
      <c r="J30" s="52" t="s">
        <v>54</v>
      </c>
      <c r="K30" s="52" t="s">
        <v>57</v>
      </c>
      <c r="L30" s="52" t="s">
        <v>58</v>
      </c>
      <c r="M30" s="54">
        <f>(I30*68)+(J30*75)+(K30*25)+(L30*45)</f>
        <v>711.4</v>
      </c>
    </row>
    <row r="31" spans="1:14" ht="11.95" customHeight="1">
      <c r="A31" s="45"/>
      <c r="B31" s="47"/>
      <c r="C31" s="49"/>
      <c r="D31" s="19" t="s">
        <v>201</v>
      </c>
      <c r="E31" s="32" t="s">
        <v>202</v>
      </c>
      <c r="F31" s="32" t="s">
        <v>203</v>
      </c>
      <c r="G31" s="51"/>
      <c r="H31" s="20" t="s">
        <v>204</v>
      </c>
      <c r="I31" s="53"/>
      <c r="J31" s="53"/>
      <c r="K31" s="53"/>
      <c r="L31" s="53"/>
      <c r="M31" s="55"/>
    </row>
    <row r="32" spans="1:14" ht="29.95" customHeight="1">
      <c r="A32" s="44" t="s">
        <v>23</v>
      </c>
      <c r="B32" s="46" t="s">
        <v>128</v>
      </c>
      <c r="C32" s="57" t="s">
        <v>78</v>
      </c>
      <c r="D32" s="95" t="s">
        <v>129</v>
      </c>
      <c r="E32" s="97" t="s">
        <v>130</v>
      </c>
      <c r="F32" s="97" t="s">
        <v>131</v>
      </c>
      <c r="G32" s="58" t="s">
        <v>11</v>
      </c>
      <c r="H32" s="98" t="s">
        <v>155</v>
      </c>
      <c r="I32" s="52" t="s">
        <v>47</v>
      </c>
      <c r="J32" s="52" t="s">
        <v>30</v>
      </c>
      <c r="K32" s="52" t="s">
        <v>31</v>
      </c>
      <c r="L32" s="52" t="s">
        <v>32</v>
      </c>
      <c r="M32" s="54">
        <f>(I32*68)+(J32*75)+(K32*25)+(L32*45)</f>
        <v>704.6</v>
      </c>
    </row>
    <row r="33" spans="1:17" ht="11.95" customHeight="1">
      <c r="A33" s="45"/>
      <c r="B33" s="71"/>
      <c r="C33" s="49"/>
      <c r="D33" s="19" t="s">
        <v>216</v>
      </c>
      <c r="E33" s="19" t="s">
        <v>217</v>
      </c>
      <c r="F33" s="19" t="s">
        <v>205</v>
      </c>
      <c r="G33" s="62"/>
      <c r="H33" s="21" t="s">
        <v>206</v>
      </c>
      <c r="I33" s="61"/>
      <c r="J33" s="61"/>
      <c r="K33" s="61"/>
      <c r="L33" s="61"/>
      <c r="M33" s="70"/>
    </row>
    <row r="34" spans="1:17" ht="29.95" customHeight="1" thickBot="1">
      <c r="A34" s="22" t="s">
        <v>232</v>
      </c>
      <c r="B34" s="93" t="s">
        <v>233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7"/>
    </row>
    <row r="35" spans="1:17" ht="29.95" customHeight="1" thickTop="1">
      <c r="A35" s="65" t="s">
        <v>73</v>
      </c>
      <c r="B35" s="72" t="s">
        <v>16</v>
      </c>
      <c r="C35" s="74" t="s">
        <v>85</v>
      </c>
      <c r="D35" s="101" t="s">
        <v>132</v>
      </c>
      <c r="E35" s="101" t="s">
        <v>133</v>
      </c>
      <c r="F35" s="101" t="s">
        <v>134</v>
      </c>
      <c r="G35" s="90" t="s">
        <v>17</v>
      </c>
      <c r="H35" s="103" t="s">
        <v>222</v>
      </c>
      <c r="I35" s="94" t="s">
        <v>33</v>
      </c>
      <c r="J35" s="94" t="s">
        <v>59</v>
      </c>
      <c r="K35" s="94" t="s">
        <v>60</v>
      </c>
      <c r="L35" s="94" t="s">
        <v>36</v>
      </c>
      <c r="M35" s="91">
        <f>(I35*68)+(J35*75)+(K35*25)+(L35*45)</f>
        <v>711.4</v>
      </c>
      <c r="N35" s="4"/>
      <c r="O35" s="18"/>
    </row>
    <row r="36" spans="1:17" ht="11.95" customHeight="1">
      <c r="A36" s="45"/>
      <c r="B36" s="71"/>
      <c r="C36" s="48"/>
      <c r="D36" s="19" t="s">
        <v>207</v>
      </c>
      <c r="E36" s="20" t="s">
        <v>208</v>
      </c>
      <c r="F36" s="23" t="s">
        <v>209</v>
      </c>
      <c r="G36" s="62"/>
      <c r="H36" s="20" t="s">
        <v>223</v>
      </c>
      <c r="I36" s="63"/>
      <c r="J36" s="63"/>
      <c r="K36" s="63"/>
      <c r="L36" s="63"/>
      <c r="M36" s="70"/>
      <c r="N36" s="4"/>
      <c r="O36" s="16"/>
      <c r="Q36" s="17"/>
    </row>
    <row r="37" spans="1:17" ht="29.95" customHeight="1">
      <c r="A37" s="92" t="s">
        <v>74</v>
      </c>
      <c r="B37" s="46" t="s">
        <v>18</v>
      </c>
      <c r="C37" s="57" t="s">
        <v>112</v>
      </c>
      <c r="D37" s="97" t="s">
        <v>135</v>
      </c>
      <c r="E37" s="97" t="s">
        <v>136</v>
      </c>
      <c r="F37" s="100" t="s">
        <v>137</v>
      </c>
      <c r="G37" s="58" t="s">
        <v>11</v>
      </c>
      <c r="H37" s="100" t="s">
        <v>156</v>
      </c>
      <c r="I37" s="52" t="s">
        <v>41</v>
      </c>
      <c r="J37" s="52" t="s">
        <v>59</v>
      </c>
      <c r="K37" s="52" t="s">
        <v>38</v>
      </c>
      <c r="L37" s="52" t="s">
        <v>42</v>
      </c>
      <c r="M37" s="54">
        <f>(I37*68)+(J37*75)+(K37*25)+(L37*45)</f>
        <v>710.5</v>
      </c>
      <c r="N37" s="4"/>
    </row>
    <row r="38" spans="1:17" ht="11.95" customHeight="1">
      <c r="A38" s="92"/>
      <c r="B38" s="47"/>
      <c r="C38" s="49"/>
      <c r="D38" s="19" t="s">
        <v>210</v>
      </c>
      <c r="E38" s="19" t="s">
        <v>211</v>
      </c>
      <c r="F38" s="20" t="s">
        <v>179</v>
      </c>
      <c r="G38" s="62"/>
      <c r="H38" s="21" t="s">
        <v>162</v>
      </c>
      <c r="I38" s="61"/>
      <c r="J38" s="61"/>
      <c r="K38" s="61"/>
      <c r="L38" s="61"/>
      <c r="M38" s="70"/>
      <c r="N38" s="4"/>
    </row>
    <row r="39" spans="1:17" ht="29.95" customHeight="1">
      <c r="A39" s="44" t="s">
        <v>75</v>
      </c>
      <c r="B39" s="89" t="s">
        <v>7</v>
      </c>
      <c r="C39" s="48" t="s">
        <v>138</v>
      </c>
      <c r="D39" s="96" t="s">
        <v>228</v>
      </c>
      <c r="E39" s="108" t="s">
        <v>139</v>
      </c>
      <c r="F39" s="108" t="s">
        <v>140</v>
      </c>
      <c r="G39" s="50" t="s">
        <v>11</v>
      </c>
      <c r="H39" s="96" t="s">
        <v>157</v>
      </c>
      <c r="I39" s="53" t="s">
        <v>56</v>
      </c>
      <c r="J39" s="53" t="s">
        <v>48</v>
      </c>
      <c r="K39" s="53" t="s">
        <v>45</v>
      </c>
      <c r="L39" s="53" t="s">
        <v>58</v>
      </c>
      <c r="M39" s="55">
        <f>(I39*68)+(J39*75)+(K39*25)+(L39*45)</f>
        <v>711.4</v>
      </c>
    </row>
    <row r="40" spans="1:17" ht="11.95" customHeight="1" thickBot="1">
      <c r="A40" s="45"/>
      <c r="B40" s="47"/>
      <c r="C40" s="49"/>
      <c r="D40" s="34" t="s">
        <v>227</v>
      </c>
      <c r="E40" s="35" t="s">
        <v>212</v>
      </c>
      <c r="F40" s="35" t="s">
        <v>221</v>
      </c>
      <c r="G40" s="51"/>
      <c r="H40" s="36" t="s">
        <v>213</v>
      </c>
      <c r="I40" s="53"/>
      <c r="J40" s="53"/>
      <c r="K40" s="53"/>
      <c r="L40" s="53"/>
      <c r="M40" s="55"/>
    </row>
    <row r="41" spans="1:17" ht="15.05" customHeight="1">
      <c r="A41" s="43" t="s">
        <v>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P41" s="5"/>
    </row>
    <row r="42" spans="1:17" ht="25" customHeight="1">
      <c r="A42" s="37" t="s">
        <v>76</v>
      </c>
      <c r="B42" s="37"/>
      <c r="C42" s="37"/>
      <c r="D42" s="37"/>
      <c r="E42" s="37"/>
      <c r="F42" s="37" t="s">
        <v>27</v>
      </c>
      <c r="G42" s="38"/>
      <c r="H42" s="38"/>
      <c r="I42" s="38"/>
      <c r="J42" s="38"/>
      <c r="K42" s="38"/>
      <c r="L42" s="38"/>
      <c r="M42" s="38"/>
    </row>
    <row r="43" spans="1:17" ht="25" customHeight="1">
      <c r="A43" s="39" t="s">
        <v>77</v>
      </c>
      <c r="B43" s="39"/>
      <c r="C43" s="39"/>
      <c r="D43" s="39"/>
      <c r="E43" s="39"/>
      <c r="F43" s="40" t="s">
        <v>24</v>
      </c>
      <c r="G43" s="41"/>
      <c r="H43" s="41"/>
      <c r="I43" s="41"/>
      <c r="J43" s="41"/>
      <c r="K43" s="41"/>
      <c r="L43" s="41"/>
      <c r="M43" s="41"/>
    </row>
    <row r="44" spans="1:17" ht="25" customHeight="1">
      <c r="A44" s="42" t="s">
        <v>28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4"/>
      <c r="O44" s="2"/>
    </row>
    <row r="45" spans="1:17">
      <c r="A45" s="4"/>
    </row>
    <row r="46" spans="1:17">
      <c r="A46" s="4"/>
    </row>
    <row r="47" spans="1:17">
      <c r="A47" s="4"/>
    </row>
    <row r="48" spans="1:17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  <c r="C54" s="1"/>
      <c r="D54" s="1"/>
      <c r="E54" s="1"/>
      <c r="F54" s="1"/>
      <c r="I54" s="1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  <c r="C69" s="1"/>
      <c r="D69" s="1"/>
      <c r="E69" s="1"/>
      <c r="F69" s="1"/>
      <c r="I69" s="1"/>
    </row>
    <row r="70" spans="1:13">
      <c r="A70" s="4"/>
    </row>
    <row r="71" spans="1:13">
      <c r="A71" s="4"/>
    </row>
    <row r="72" spans="1:13">
      <c r="A72" s="4"/>
    </row>
    <row r="73" spans="1:13">
      <c r="A73" s="4"/>
    </row>
    <row r="76" spans="1:13">
      <c r="A76" s="4"/>
    </row>
    <row r="77" spans="1:13">
      <c r="A77" s="4"/>
      <c r="B77" s="5"/>
      <c r="C77" s="6"/>
      <c r="D77" s="6"/>
      <c r="E77" s="6"/>
      <c r="F77" s="6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G120" s="5"/>
    </row>
    <row r="121" spans="1:13">
      <c r="A121" s="4"/>
      <c r="G121" s="5"/>
    </row>
    <row r="122" spans="1:13">
      <c r="A122" s="4"/>
      <c r="G122" s="5"/>
    </row>
    <row r="123" spans="1:13">
      <c r="A123" s="4"/>
      <c r="G123" s="5"/>
    </row>
    <row r="124" spans="1:13">
      <c r="A124" s="4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  <c r="C134" s="1"/>
      <c r="D134" s="1"/>
      <c r="E134" s="1"/>
      <c r="F134" s="1"/>
      <c r="I134" s="1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</sheetData>
  <mergeCells count="172">
    <mergeCell ref="B34:M34"/>
    <mergeCell ref="A32:A33"/>
    <mergeCell ref="B32:B33"/>
    <mergeCell ref="C32:C33"/>
    <mergeCell ref="G32:G33"/>
    <mergeCell ref="I32:I33"/>
    <mergeCell ref="J32:J33"/>
    <mergeCell ref="K32:K33"/>
    <mergeCell ref="L32:L33"/>
    <mergeCell ref="M32:M33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A35:A36"/>
    <mergeCell ref="B35:B36"/>
    <mergeCell ref="C35:C36"/>
    <mergeCell ref="G35:G36"/>
    <mergeCell ref="I35:I36"/>
    <mergeCell ref="J35:J36"/>
    <mergeCell ref="K35:K36"/>
    <mergeCell ref="L35:L36"/>
    <mergeCell ref="M35:M36"/>
    <mergeCell ref="A1:F2"/>
    <mergeCell ref="G1:M2"/>
    <mergeCell ref="A28:A29"/>
    <mergeCell ref="B28:B29"/>
    <mergeCell ref="C28:C29"/>
    <mergeCell ref="I28:I29"/>
    <mergeCell ref="J28:J29"/>
    <mergeCell ref="K28:K29"/>
    <mergeCell ref="L28:L29"/>
    <mergeCell ref="M28:M29"/>
    <mergeCell ref="G28:G29"/>
    <mergeCell ref="M24:M25"/>
    <mergeCell ref="L24:L25"/>
    <mergeCell ref="K24:K25"/>
    <mergeCell ref="A26:A27"/>
    <mergeCell ref="B26:B27"/>
    <mergeCell ref="C26:C27"/>
    <mergeCell ref="G26:G27"/>
    <mergeCell ref="I26:I27"/>
    <mergeCell ref="J26:J27"/>
    <mergeCell ref="K26:K27"/>
    <mergeCell ref="L26:L27"/>
    <mergeCell ref="M26:M27"/>
    <mergeCell ref="J24:J25"/>
    <mergeCell ref="C24:C25"/>
    <mergeCell ref="G24:G25"/>
    <mergeCell ref="I22:I23"/>
    <mergeCell ref="A24:A25"/>
    <mergeCell ref="A22:A23"/>
    <mergeCell ref="A20:A21"/>
    <mergeCell ref="A16:A17"/>
    <mergeCell ref="A18:A19"/>
    <mergeCell ref="I24:I25"/>
    <mergeCell ref="B24:B25"/>
    <mergeCell ref="B22:B23"/>
    <mergeCell ref="C20:C21"/>
    <mergeCell ref="M6:M7"/>
    <mergeCell ref="C10:C11"/>
    <mergeCell ref="G10:G11"/>
    <mergeCell ref="J10:J11"/>
    <mergeCell ref="L6:L7"/>
    <mergeCell ref="B20:B21"/>
    <mergeCell ref="B16:B17"/>
    <mergeCell ref="J18:J19"/>
    <mergeCell ref="I20:I21"/>
    <mergeCell ref="I18:I19"/>
    <mergeCell ref="G18:G19"/>
    <mergeCell ref="C18:C19"/>
    <mergeCell ref="C16:C17"/>
    <mergeCell ref="C14:C15"/>
    <mergeCell ref="B12:B13"/>
    <mergeCell ref="C12:C13"/>
    <mergeCell ref="G12:G13"/>
    <mergeCell ref="I12:I13"/>
    <mergeCell ref="J12:J13"/>
    <mergeCell ref="L12:L13"/>
    <mergeCell ref="M12:M13"/>
    <mergeCell ref="B14:B15"/>
    <mergeCell ref="M14:M15"/>
    <mergeCell ref="M8:M9"/>
    <mergeCell ref="M18:M19"/>
    <mergeCell ref="B10:B11"/>
    <mergeCell ref="B18:B19"/>
    <mergeCell ref="K20:K21"/>
    <mergeCell ref="J20:J21"/>
    <mergeCell ref="A14:A15"/>
    <mergeCell ref="L8:L9"/>
    <mergeCell ref="K14:K15"/>
    <mergeCell ref="L18:L19"/>
    <mergeCell ref="G20:G21"/>
    <mergeCell ref="K18:K19"/>
    <mergeCell ref="G14:G15"/>
    <mergeCell ref="G16:G17"/>
    <mergeCell ref="E3:G3"/>
    <mergeCell ref="G4:G5"/>
    <mergeCell ref="I4:I5"/>
    <mergeCell ref="M22:M23"/>
    <mergeCell ref="L10:L11"/>
    <mergeCell ref="L14:L15"/>
    <mergeCell ref="J14:J15"/>
    <mergeCell ref="I16:I17"/>
    <mergeCell ref="I14:I15"/>
    <mergeCell ref="L16:L17"/>
    <mergeCell ref="K10:K11"/>
    <mergeCell ref="K12:K13"/>
    <mergeCell ref="K16:K17"/>
    <mergeCell ref="I10:I11"/>
    <mergeCell ref="J22:J23"/>
    <mergeCell ref="K22:K23"/>
    <mergeCell ref="M16:M17"/>
    <mergeCell ref="J16:J17"/>
    <mergeCell ref="L4:L5"/>
    <mergeCell ref="M10:M11"/>
    <mergeCell ref="M4:M5"/>
    <mergeCell ref="K4:K5"/>
    <mergeCell ref="M20:M21"/>
    <mergeCell ref="L20:L21"/>
    <mergeCell ref="L22:L23"/>
    <mergeCell ref="C22:C23"/>
    <mergeCell ref="G22:G23"/>
    <mergeCell ref="J4:J5"/>
    <mergeCell ref="A12:A13"/>
    <mergeCell ref="A6:A7"/>
    <mergeCell ref="B6:B7"/>
    <mergeCell ref="C6:C7"/>
    <mergeCell ref="G8:G9"/>
    <mergeCell ref="I8:I9"/>
    <mergeCell ref="J8:J9"/>
    <mergeCell ref="K6:K7"/>
    <mergeCell ref="K8:K9"/>
    <mergeCell ref="A10:A11"/>
    <mergeCell ref="A4:A5"/>
    <mergeCell ref="B4:B5"/>
    <mergeCell ref="C4:C5"/>
    <mergeCell ref="I6:I7"/>
    <mergeCell ref="J6:J7"/>
    <mergeCell ref="G6:G7"/>
    <mergeCell ref="A8:A9"/>
    <mergeCell ref="B8:B9"/>
    <mergeCell ref="C8:C9"/>
    <mergeCell ref="A42:E42"/>
    <mergeCell ref="F42:M42"/>
    <mergeCell ref="A43:E43"/>
    <mergeCell ref="F43:M43"/>
    <mergeCell ref="A44:M44"/>
    <mergeCell ref="A41:M41"/>
    <mergeCell ref="A30:A31"/>
    <mergeCell ref="B30:B31"/>
    <mergeCell ref="C30:C31"/>
    <mergeCell ref="G30:G31"/>
    <mergeCell ref="I30:I31"/>
    <mergeCell ref="J30:J31"/>
    <mergeCell ref="K30:K31"/>
    <mergeCell ref="L30:L31"/>
    <mergeCell ref="M30:M31"/>
  </mergeCells>
  <phoneticPr fontId="3" type="noConversion"/>
  <pageMargins left="0" right="0" top="0" bottom="0" header="0.31496062992125984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龜小</vt:lpstr>
    </vt:vector>
  </TitlesOfParts>
  <Company>MyPC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Windows 使用者</cp:lastModifiedBy>
  <cp:lastPrinted>2021-01-14T15:34:51Z</cp:lastPrinted>
  <dcterms:created xsi:type="dcterms:W3CDTF">2013-10-08T17:27:47Z</dcterms:created>
  <dcterms:modified xsi:type="dcterms:W3CDTF">2022-02-15T08:23:02Z</dcterms:modified>
</cp:coreProperties>
</file>